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115" windowHeight="105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I9" i="4"/>
  <c r="H12" i="3"/>
  <c r="G12"/>
  <c r="F12"/>
  <c r="C16" i="2"/>
  <c r="C15"/>
  <c r="C14"/>
  <c r="C13"/>
  <c r="C12"/>
  <c r="C11"/>
  <c r="P16" i="1"/>
  <c r="P15"/>
  <c r="P14"/>
  <c r="P13"/>
</calcChain>
</file>

<file path=xl/sharedStrings.xml><?xml version="1.0" encoding="utf-8"?>
<sst xmlns="http://schemas.openxmlformats.org/spreadsheetml/2006/main" count="106" uniqueCount="65">
  <si>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</si>
  <si>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</si>
  <si>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</si>
  <si>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</si>
  <si>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</si>
  <si>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</si>
  <si>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</si>
  <si>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</si>
  <si>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</si>
  <si>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</si>
  <si>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</si>
  <si>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</si>
  <si>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</si>
  <si>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</si>
  <si>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</si>
  <si>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</si>
  <si>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0110000</t>
  </si>
  <si>
    <t>0116030</t>
  </si>
  <si>
    <t>0620</t>
  </si>
  <si>
    <t>6030</t>
  </si>
  <si>
    <t>Організація благоустрою населених пунктів</t>
  </si>
  <si>
    <t xml:space="preserve"> </t>
  </si>
  <si>
    <t>Секретар сільської ради</t>
  </si>
  <si>
    <t>Г.КОЛОМІЄЦЬ</t>
  </si>
  <si>
    <t>1 Заповнюється у разі прийняття відповідною місцевою радою рішення про застосування програмно-цільового методу у бюджетному процесі.</t>
  </si>
  <si>
    <t>Структура коду програмної класифікації видатків та кредитування місцевих бюджетів зтверджена наказом Міністерства фінансів України від 02.12.2014 № 1195 (зі змінами).</t>
  </si>
  <si>
    <t>2 Код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методу, затвердженої наказом Міністерства фінансів України від 02.12.2014 № 1195 (зі змінами).</t>
  </si>
  <si>
    <t>3 Код функціональної класифікації видатків та кредитування бюджету, затвердженої наказом Міністерства фінансів України від 14.01.2011 № 11 (зі змінами).</t>
  </si>
  <si>
    <t>Додаток 1</t>
  </si>
  <si>
    <t>до розпорядження Великосеверинівського сільського голови</t>
  </si>
  <si>
    <t>від 21.05.2018 р. №66-од</t>
  </si>
  <si>
    <t>Зміни до розподілу</t>
  </si>
  <si>
    <t>видатків Великосеверинівської сільської ради на 2018 рік</t>
  </si>
  <si>
    <t>Великосеверинівська сільська рада</t>
  </si>
  <si>
    <t>Додаток 2</t>
  </si>
  <si>
    <t>від 21.05.2018 р. № 66-од</t>
  </si>
  <si>
    <t>Зміни до фінансування Великосеверинівської сільської ради на 2018 рік</t>
  </si>
  <si>
    <t>Код</t>
  </si>
  <si>
    <t>Найменування згідно з класифікацією фінансування бюджету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</si>
  <si>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</si>
  <si>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</si>
  <si>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</si>
  <si>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</si>
  <si>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</si>
  <si>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</si>
  <si>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Додаток 3</t>
  </si>
  <si>
    <t>Зміни до переліку місцевих програм, які фінансуватимуться за рахунок коштів сільського бюджету в 2018 році</t>
  </si>
  <si>
    <t>грн.</t>
  </si>
  <si>
    <t>Найменування місцевої (регіональної) програми</t>
  </si>
  <si>
    <t>Разом загальний та спеціальний фонди</t>
  </si>
  <si>
    <t>Програма громадський бюджет Великосеверинівської сільської ради на 2018 рік</t>
  </si>
  <si>
    <t xml:space="preserve">Всього </t>
  </si>
  <si>
    <t>Додаток 4</t>
  </si>
  <si>
    <t xml:space="preserve">до розпорядження Великосеверинівського сільського голови </t>
  </si>
  <si>
    <t>Зміни до переліку об’єктів, видатки на які у 2018  році будуть проводитися за рахунок коштів бюджету розвитку</t>
  </si>
  <si>
    <t>Код ТПКВКМБ / ТКВКБМС2Код ТПКВКМБ / ТКВКБМС2</t>
  </si>
  <si>
    <t>Назва об’єктів відповідно  до проектно- кошторисної документації тощо</t>
  </si>
  <si>
    <t xml:space="preserve">Загальний обсяг фінансування будівництва </t>
  </si>
  <si>
    <t xml:space="preserve">Відсоток завершеності  будівництва об'єктів на майбутні роки </t>
  </si>
  <si>
    <t xml:space="preserve"> Всього видатків на завершення будівництва об’єктів на майбутні роки </t>
  </si>
  <si>
    <t xml:space="preserve">Разом видатків на поточний рік </t>
  </si>
  <si>
    <t>Примітка</t>
  </si>
  <si>
    <t>Придбання обладнання і предметів довгострокового користування</t>
  </si>
  <si>
    <t>30000</t>
  </si>
  <si>
    <t>ВСЬОГО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</si>
</sst>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00000"/>
  </numFmts>
  <fonts count="1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10" fillId="0" borderId="0">
      <alignment vertical="top"/>
    </xf>
  </cellStyleXfs>
  <cellXfs count="8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1" fillId="0" borderId="1" xfId="0" quotePrefix="1" applyNumberFormat="1" applyFont="1" applyFill="1" applyBorder="1" applyAlignment="1">
      <alignment horizontal="center" vertical="center" wrapText="1"/>
    </xf>
    <xf numFmtId="2" fontId="1" fillId="0" borderId="1" xfId="0" quotePrefix="1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2" fontId="1" fillId="0" borderId="1" xfId="0" applyNumberFormat="1" applyFont="1" applyFill="1" applyBorder="1" applyAlignment="1">
      <alignment vertical="center"/>
    </xf>
    <xf numFmtId="2" fontId="0" fillId="0" borderId="1" xfId="0" applyNumberFormat="1" applyFill="1" applyBorder="1" applyAlignment="1">
      <alignment vertical="center"/>
    </xf>
    <xf numFmtId="0" fontId="4" fillId="0" borderId="0" xfId="0" applyNumberFormat="1" applyFont="1" applyFill="1" applyAlignment="1" applyProtection="1">
      <alignment horizontal="left" vertical="top"/>
    </xf>
    <xf numFmtId="1" fontId="4" fillId="0" borderId="0" xfId="1" applyNumberFormat="1" applyFont="1"/>
    <xf numFmtId="1" fontId="6" fillId="0" borderId="0" xfId="0" applyNumberFormat="1" applyFont="1"/>
    <xf numFmtId="0" fontId="4" fillId="0" borderId="0" xfId="0" applyFont="1" applyFill="1"/>
    <xf numFmtId="0" fontId="7" fillId="0" borderId="0" xfId="0" applyFont="1" applyFill="1" applyAlignment="1">
      <alignment horizontal="center" wrapText="1"/>
    </xf>
    <xf numFmtId="0" fontId="8" fillId="0" borderId="2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3" xfId="0" quotePrefix="1" applyFont="1" applyFill="1" applyBorder="1" applyAlignment="1">
      <alignment horizontal="center" vertical="center" wrapText="1"/>
    </xf>
    <xf numFmtId="2" fontId="9" fillId="0" borderId="3" xfId="0" quotePrefix="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4" xfId="0" quotePrefix="1" applyFont="1" applyFill="1" applyBorder="1" applyAlignment="1">
      <alignment horizontal="center" vertical="center" wrapText="1"/>
    </xf>
    <xf numFmtId="2" fontId="9" fillId="0" borderId="4" xfId="0" quotePrefix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2" fontId="4" fillId="0" borderId="1" xfId="0" quotePrefix="1" applyNumberFormat="1" applyFont="1" applyFill="1" applyBorder="1" applyAlignment="1">
      <alignment horizontal="center" vertical="center" wrapText="1"/>
    </xf>
    <xf numFmtId="2" fontId="4" fillId="0" borderId="1" xfId="0" quotePrefix="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vertical="justify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 wrapText="1"/>
    </xf>
    <xf numFmtId="164" fontId="6" fillId="0" borderId="0" xfId="0" applyNumberFormat="1" applyFont="1" applyBorder="1" applyAlignment="1">
      <alignment vertical="justify"/>
    </xf>
    <xf numFmtId="0" fontId="9" fillId="0" borderId="0" xfId="0" applyFont="1" applyFill="1"/>
    <xf numFmtId="0" fontId="12" fillId="0" borderId="0" xfId="0" applyFont="1" applyFill="1" applyAlignment="1">
      <alignment horizontal="left"/>
    </xf>
    <xf numFmtId="3" fontId="6" fillId="0" borderId="3" xfId="2" applyNumberFormat="1" applyFont="1" applyFill="1" applyBorder="1" applyAlignment="1">
      <alignment horizontal="center" vertical="center"/>
    </xf>
    <xf numFmtId="3" fontId="6" fillId="0" borderId="4" xfId="2" applyNumberFormat="1" applyFont="1" applyFill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top"/>
    </xf>
    <xf numFmtId="3" fontId="11" fillId="0" borderId="1" xfId="2" applyNumberFormat="1" applyFont="1" applyFill="1" applyBorder="1" applyAlignment="1">
      <alignment horizontal="center" vertical="top"/>
    </xf>
    <xf numFmtId="3" fontId="11" fillId="0" borderId="1" xfId="0" applyNumberFormat="1" applyFont="1" applyFill="1" applyBorder="1" applyAlignment="1">
      <alignment horizontal="center" vertical="justify"/>
    </xf>
    <xf numFmtId="0" fontId="4" fillId="0" borderId="0" xfId="0" applyNumberFormat="1" applyFont="1" applyFill="1" applyAlignment="1" applyProtection="1">
      <alignment vertical="top"/>
    </xf>
    <xf numFmtId="0" fontId="9" fillId="0" borderId="0" xfId="0" applyFont="1"/>
    <xf numFmtId="0" fontId="4" fillId="0" borderId="0" xfId="0" applyNumberFormat="1" applyFont="1" applyFill="1" applyAlignment="1" applyProtection="1"/>
    <xf numFmtId="0" fontId="4" fillId="0" borderId="0" xfId="0" applyNumberFormat="1" applyFont="1" applyFill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 wrapText="1"/>
    </xf>
    <xf numFmtId="2" fontId="9" fillId="0" borderId="1" xfId="0" quotePrefix="1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3" fontId="8" fillId="0" borderId="1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vertical="center" wrapText="1"/>
    </xf>
    <xf numFmtId="49" fontId="8" fillId="0" borderId="0" xfId="0" applyNumberFormat="1" applyFont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9" fillId="0" borderId="0" xfId="0" applyFont="1" applyFill="1" applyBorder="1"/>
  </cellXfs>
  <cellStyles count="3">
    <cellStyle name="Звичайний 2" xfId="1"/>
    <cellStyle name="Звичайний_Додаток _ 3 зм_ни 4575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topLeftCell="B1" workbookViewId="0">
      <selection activeCell="Q21" sqref="Q21"/>
    </sheetView>
  </sheetViews>
  <sheetFormatPr defaultRowHeight="12.75"/>
  <cols>
    <col min="1" max="3" width="12" customWidth="1"/>
    <col min="4" max="4" width="40.7109375" customWidth="1"/>
    <col min="5" max="16" width="11.5703125" customWidth="1"/>
  </cols>
  <sheetData>
    <row r="1" spans="1:16">
      <c r="M1" t="s">
        <v>28</v>
      </c>
    </row>
    <row r="2" spans="1:16">
      <c r="M2" t="s">
        <v>29</v>
      </c>
    </row>
    <row r="3" spans="1:16">
      <c r="M3" t="s">
        <v>30</v>
      </c>
    </row>
    <row r="5" spans="1:16">
      <c r="A5" s="13" t="s">
        <v>31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>
      <c r="P7" s="1" t="s">
        <v>0</v>
      </c>
    </row>
    <row r="8" spans="1:16" s="4" customFormat="1">
      <c r="A8" s="15" t="s">
        <v>1</v>
      </c>
      <c r="B8" s="15" t="s">
        <v>2</v>
      </c>
      <c r="C8" s="15" t="s">
        <v>3</v>
      </c>
      <c r="D8" s="12" t="s">
        <v>4</v>
      </c>
      <c r="E8" s="12" t="s">
        <v>5</v>
      </c>
      <c r="F8" s="12"/>
      <c r="G8" s="12"/>
      <c r="H8" s="12"/>
      <c r="I8" s="12"/>
      <c r="J8" s="12" t="s">
        <v>12</v>
      </c>
      <c r="K8" s="12"/>
      <c r="L8" s="12"/>
      <c r="M8" s="12"/>
      <c r="N8" s="12"/>
      <c r="O8" s="12"/>
      <c r="P8" s="12" t="s">
        <v>14</v>
      </c>
    </row>
    <row r="9" spans="1:16" s="4" customFormat="1">
      <c r="A9" s="12"/>
      <c r="B9" s="12"/>
      <c r="C9" s="12"/>
      <c r="D9" s="12"/>
      <c r="E9" s="12" t="s">
        <v>6</v>
      </c>
      <c r="F9" s="12" t="s">
        <v>7</v>
      </c>
      <c r="G9" s="12" t="s">
        <v>8</v>
      </c>
      <c r="H9" s="12"/>
      <c r="I9" s="12" t="s">
        <v>11</v>
      </c>
      <c r="J9" s="12" t="s">
        <v>6</v>
      </c>
      <c r="K9" s="12" t="s">
        <v>7</v>
      </c>
      <c r="L9" s="12" t="s">
        <v>8</v>
      </c>
      <c r="M9" s="12"/>
      <c r="N9" s="12" t="s">
        <v>11</v>
      </c>
      <c r="O9" s="5" t="s">
        <v>8</v>
      </c>
      <c r="P9" s="12"/>
    </row>
    <row r="10" spans="1:16" s="4" customFormat="1">
      <c r="A10" s="12"/>
      <c r="B10" s="12"/>
      <c r="C10" s="12"/>
      <c r="D10" s="12"/>
      <c r="E10" s="12"/>
      <c r="F10" s="12"/>
      <c r="G10" s="12" t="s">
        <v>9</v>
      </c>
      <c r="H10" s="12" t="s">
        <v>10</v>
      </c>
      <c r="I10" s="12"/>
      <c r="J10" s="12"/>
      <c r="K10" s="12"/>
      <c r="L10" s="12" t="s">
        <v>9</v>
      </c>
      <c r="M10" s="12" t="s">
        <v>10</v>
      </c>
      <c r="N10" s="12"/>
      <c r="O10" s="12" t="s">
        <v>13</v>
      </c>
      <c r="P10" s="12"/>
    </row>
    <row r="11" spans="1:16" s="4" customFormat="1" ht="44.2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s="4" customFormat="1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5">
        <v>12</v>
      </c>
      <c r="M12" s="5">
        <v>13</v>
      </c>
      <c r="N12" s="5">
        <v>14</v>
      </c>
      <c r="O12" s="5">
        <v>15</v>
      </c>
      <c r="P12" s="5">
        <v>16</v>
      </c>
    </row>
    <row r="13" spans="1:16" s="4" customFormat="1">
      <c r="A13" s="6" t="s">
        <v>15</v>
      </c>
      <c r="B13" s="7"/>
      <c r="C13" s="8"/>
      <c r="D13" s="9" t="s">
        <v>33</v>
      </c>
      <c r="E13" s="9">
        <v>-56400</v>
      </c>
      <c r="F13" s="9">
        <v>-56400</v>
      </c>
      <c r="G13" s="9">
        <v>0</v>
      </c>
      <c r="H13" s="9">
        <v>0</v>
      </c>
      <c r="I13" s="9">
        <v>0</v>
      </c>
      <c r="J13" s="9">
        <v>56400</v>
      </c>
      <c r="K13" s="9">
        <v>0</v>
      </c>
      <c r="L13" s="9">
        <v>0</v>
      </c>
      <c r="M13" s="9">
        <v>0</v>
      </c>
      <c r="N13" s="9">
        <v>56400</v>
      </c>
      <c r="O13" s="9">
        <v>56400</v>
      </c>
      <c r="P13" s="9">
        <f>E13+J13</f>
        <v>0</v>
      </c>
    </row>
    <row r="14" spans="1:16" s="4" customFormat="1">
      <c r="A14" s="6" t="s">
        <v>16</v>
      </c>
      <c r="B14" s="7"/>
      <c r="C14" s="8"/>
      <c r="D14" s="9" t="s">
        <v>33</v>
      </c>
      <c r="E14" s="9">
        <v>-56400</v>
      </c>
      <c r="F14" s="9">
        <v>-56400</v>
      </c>
      <c r="G14" s="9">
        <v>0</v>
      </c>
      <c r="H14" s="9">
        <v>0</v>
      </c>
      <c r="I14" s="9">
        <v>0</v>
      </c>
      <c r="J14" s="9">
        <v>56400</v>
      </c>
      <c r="K14" s="9">
        <v>0</v>
      </c>
      <c r="L14" s="9">
        <v>0</v>
      </c>
      <c r="M14" s="9">
        <v>0</v>
      </c>
      <c r="N14" s="9">
        <v>56400</v>
      </c>
      <c r="O14" s="9">
        <v>56400</v>
      </c>
      <c r="P14" s="9">
        <f>E14+J14</f>
        <v>0</v>
      </c>
    </row>
    <row r="15" spans="1:16" s="4" customFormat="1">
      <c r="A15" s="6" t="s">
        <v>17</v>
      </c>
      <c r="B15" s="6" t="s">
        <v>19</v>
      </c>
      <c r="C15" s="10" t="s">
        <v>18</v>
      </c>
      <c r="D15" s="11" t="s">
        <v>20</v>
      </c>
      <c r="E15" s="9">
        <v>-56400</v>
      </c>
      <c r="F15" s="9">
        <v>-56400</v>
      </c>
      <c r="G15" s="9">
        <v>0</v>
      </c>
      <c r="H15" s="9">
        <v>0</v>
      </c>
      <c r="I15" s="9">
        <v>0</v>
      </c>
      <c r="J15" s="9">
        <v>56400</v>
      </c>
      <c r="K15" s="9">
        <v>0</v>
      </c>
      <c r="L15" s="9">
        <v>0</v>
      </c>
      <c r="M15" s="9">
        <v>0</v>
      </c>
      <c r="N15" s="9">
        <v>56400</v>
      </c>
      <c r="O15" s="9">
        <v>56400</v>
      </c>
      <c r="P15" s="9">
        <f>E15+J15</f>
        <v>0</v>
      </c>
    </row>
    <row r="16" spans="1:16" s="4" customFormat="1">
      <c r="A16" s="7"/>
      <c r="B16" s="6" t="s">
        <v>21</v>
      </c>
      <c r="C16" s="8"/>
      <c r="D16" s="9" t="s">
        <v>6</v>
      </c>
      <c r="E16" s="9">
        <v>-56400</v>
      </c>
      <c r="F16" s="9">
        <v>-56400</v>
      </c>
      <c r="G16" s="9">
        <v>0</v>
      </c>
      <c r="H16" s="9">
        <v>0</v>
      </c>
      <c r="I16" s="9">
        <v>0</v>
      </c>
      <c r="J16" s="9">
        <v>56400</v>
      </c>
      <c r="K16" s="9">
        <v>0</v>
      </c>
      <c r="L16" s="9">
        <v>0</v>
      </c>
      <c r="M16" s="9">
        <v>0</v>
      </c>
      <c r="N16" s="9">
        <v>56400</v>
      </c>
      <c r="O16" s="9">
        <v>56400</v>
      </c>
      <c r="P16" s="9">
        <f>E16+J16</f>
        <v>0</v>
      </c>
    </row>
    <row r="17" spans="1:9" s="4" customFormat="1"/>
    <row r="19" spans="1:9">
      <c r="B19" s="2" t="s">
        <v>22</v>
      </c>
      <c r="I19" s="2" t="s">
        <v>23</v>
      </c>
    </row>
    <row r="22" spans="1:9">
      <c r="A22" s="3" t="s">
        <v>24</v>
      </c>
    </row>
    <row r="23" spans="1:9">
      <c r="A23" s="3" t="s">
        <v>25</v>
      </c>
    </row>
    <row r="24" spans="1:9">
      <c r="A24" s="3" t="s">
        <v>26</v>
      </c>
    </row>
    <row r="25" spans="1:9">
      <c r="A25" s="3" t="s">
        <v>27</v>
      </c>
    </row>
  </sheetData>
  <mergeCells count="22"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  <mergeCell ref="O10:O11"/>
    <mergeCell ref="P8:P11"/>
    <mergeCell ref="G10:G11"/>
    <mergeCell ref="H10:H11"/>
    <mergeCell ref="I9:I11"/>
    <mergeCell ref="J8:O8"/>
    <mergeCell ref="J9:J11"/>
    <mergeCell ref="K9:K11"/>
    <mergeCell ref="L9:M9"/>
    <mergeCell ref="L10:L11"/>
    <mergeCell ref="M10:M11"/>
    <mergeCell ref="N9:N11"/>
  </mergeCells>
  <pageMargins left="0.196850393700787" right="0.196850393700787" top="0.39370078740157499" bottom="0.196850393700787" header="0" footer="0"/>
  <pageSetup paperSize="9" fitToHeight="50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I11" sqref="I11"/>
    </sheetView>
  </sheetViews>
  <sheetFormatPr defaultRowHeight="12.75"/>
  <cols>
    <col min="1" max="1" width="17.85546875" customWidth="1"/>
    <col min="2" max="2" width="18.140625" customWidth="1"/>
    <col min="3" max="3" width="17" style="4" customWidth="1"/>
    <col min="4" max="4" width="17.42578125" customWidth="1"/>
    <col min="5" max="5" width="15.42578125" customWidth="1"/>
    <col min="6" max="6" width="17.7109375" customWidth="1"/>
  </cols>
  <sheetData>
    <row r="1" spans="1:6">
      <c r="D1" t="s">
        <v>34</v>
      </c>
    </row>
    <row r="2" spans="1:6">
      <c r="D2" t="s">
        <v>29</v>
      </c>
    </row>
    <row r="3" spans="1:6">
      <c r="D3" t="s">
        <v>35</v>
      </c>
    </row>
    <row r="5" spans="1:6">
      <c r="A5" s="13" t="s">
        <v>36</v>
      </c>
      <c r="B5" s="14"/>
      <c r="C5" s="14"/>
      <c r="D5" s="14"/>
      <c r="E5" s="14"/>
      <c r="F5" s="14"/>
    </row>
    <row r="6" spans="1:6">
      <c r="F6" s="1" t="s">
        <v>0</v>
      </c>
    </row>
    <row r="7" spans="1:6">
      <c r="A7" s="16" t="s">
        <v>37</v>
      </c>
      <c r="B7" s="16" t="s">
        <v>38</v>
      </c>
      <c r="C7" s="12" t="s">
        <v>6</v>
      </c>
      <c r="D7" s="16" t="s">
        <v>5</v>
      </c>
      <c r="E7" s="16" t="s">
        <v>12</v>
      </c>
      <c r="F7" s="16"/>
    </row>
    <row r="8" spans="1:6">
      <c r="A8" s="16"/>
      <c r="B8" s="16"/>
      <c r="C8" s="12"/>
      <c r="D8" s="16"/>
      <c r="E8" s="16" t="s">
        <v>6</v>
      </c>
      <c r="F8" s="16" t="s">
        <v>39</v>
      </c>
    </row>
    <row r="9" spans="1:6">
      <c r="A9" s="16"/>
      <c r="B9" s="16"/>
      <c r="C9" s="12"/>
      <c r="D9" s="16"/>
      <c r="E9" s="16"/>
      <c r="F9" s="16"/>
    </row>
    <row r="10" spans="1:6">
      <c r="A10" s="17">
        <v>1</v>
      </c>
      <c r="B10" s="17">
        <v>2</v>
      </c>
      <c r="C10" s="5">
        <v>3</v>
      </c>
      <c r="D10" s="17">
        <v>4</v>
      </c>
      <c r="E10" s="17">
        <v>5</v>
      </c>
      <c r="F10" s="17">
        <v>6</v>
      </c>
    </row>
    <row r="11" spans="1:6" ht="51">
      <c r="A11" s="18">
        <v>200000</v>
      </c>
      <c r="B11" s="19" t="s">
        <v>40</v>
      </c>
      <c r="C11" s="24">
        <f t="shared" ref="C11:C16" si="0">D11+E11</f>
        <v>0</v>
      </c>
      <c r="D11" s="20">
        <v>-56400</v>
      </c>
      <c r="E11" s="20">
        <v>56400</v>
      </c>
      <c r="F11" s="20">
        <v>56400</v>
      </c>
    </row>
    <row r="12" spans="1:6" ht="51" customHeight="1">
      <c r="A12" s="18">
        <v>208000</v>
      </c>
      <c r="B12" s="19" t="s">
        <v>41</v>
      </c>
      <c r="C12" s="24">
        <f t="shared" si="0"/>
        <v>0</v>
      </c>
      <c r="D12" s="20">
        <v>-56400</v>
      </c>
      <c r="E12" s="20">
        <v>56400</v>
      </c>
      <c r="F12" s="20">
        <v>56400</v>
      </c>
    </row>
    <row r="13" spans="1:6" ht="78.75" customHeight="1">
      <c r="A13" s="21">
        <v>208400</v>
      </c>
      <c r="B13" s="22" t="s">
        <v>42</v>
      </c>
      <c r="C13" s="25">
        <f t="shared" si="0"/>
        <v>0</v>
      </c>
      <c r="D13" s="23">
        <v>-56400</v>
      </c>
      <c r="E13" s="23">
        <v>56400</v>
      </c>
      <c r="F13" s="23">
        <v>56400</v>
      </c>
    </row>
    <row r="14" spans="1:6" ht="48.75" customHeight="1">
      <c r="A14" s="18">
        <v>600000</v>
      </c>
      <c r="B14" s="19" t="s">
        <v>43</v>
      </c>
      <c r="C14" s="24">
        <f t="shared" si="0"/>
        <v>0</v>
      </c>
      <c r="D14" s="20">
        <v>-56400</v>
      </c>
      <c r="E14" s="20">
        <v>56400</v>
      </c>
      <c r="F14" s="20">
        <v>56400</v>
      </c>
    </row>
    <row r="15" spans="1:6" ht="35.25" customHeight="1">
      <c r="A15" s="18">
        <v>602000</v>
      </c>
      <c r="B15" s="19" t="s">
        <v>44</v>
      </c>
      <c r="C15" s="24">
        <f t="shared" si="0"/>
        <v>0</v>
      </c>
      <c r="D15" s="20">
        <v>-56400</v>
      </c>
      <c r="E15" s="20">
        <v>56400</v>
      </c>
      <c r="F15" s="20">
        <v>56400</v>
      </c>
    </row>
    <row r="16" spans="1:6" ht="83.25" customHeight="1">
      <c r="A16" s="21">
        <v>602400</v>
      </c>
      <c r="B16" s="22" t="s">
        <v>42</v>
      </c>
      <c r="C16" s="25">
        <f t="shared" si="0"/>
        <v>0</v>
      </c>
      <c r="D16" s="23">
        <v>-56400</v>
      </c>
      <c r="E16" s="23">
        <v>56400</v>
      </c>
      <c r="F16" s="23">
        <v>56400</v>
      </c>
    </row>
    <row r="19" spans="2:5">
      <c r="B19" s="2" t="s">
        <v>22</v>
      </c>
      <c r="E19" s="2" t="s">
        <v>23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J10" sqref="J10"/>
    </sheetView>
  </sheetViews>
  <sheetFormatPr defaultRowHeight="12.75"/>
  <cols>
    <col min="1" max="1" width="18.42578125" customWidth="1"/>
    <col min="2" max="2" width="22.28515625" customWidth="1"/>
    <col min="3" max="3" width="20.85546875" customWidth="1"/>
    <col min="4" max="4" width="20.42578125" customWidth="1"/>
    <col min="5" max="6" width="16.85546875" customWidth="1"/>
    <col min="7" max="7" width="13.7109375" customWidth="1"/>
    <col min="8" max="8" width="16.7109375" customWidth="1"/>
  </cols>
  <sheetData>
    <row r="1" spans="1:10" ht="15.75">
      <c r="A1" s="26"/>
      <c r="B1" s="26"/>
      <c r="C1" s="26"/>
      <c r="D1" s="26"/>
      <c r="E1" s="26"/>
      <c r="F1" s="27" t="s">
        <v>45</v>
      </c>
      <c r="G1" s="28"/>
      <c r="H1" s="26"/>
      <c r="I1" s="29"/>
      <c r="J1" s="29"/>
    </row>
    <row r="2" spans="1:10" ht="15.75">
      <c r="A2" s="26"/>
      <c r="B2" s="26"/>
      <c r="C2" s="26"/>
      <c r="D2" s="26"/>
      <c r="E2" s="26"/>
      <c r="F2" s="27" t="s">
        <v>29</v>
      </c>
      <c r="G2" s="28"/>
      <c r="H2" s="26"/>
      <c r="I2" s="29"/>
      <c r="J2" s="29"/>
    </row>
    <row r="3" spans="1:10" ht="15.75">
      <c r="A3" s="26"/>
      <c r="B3" s="26"/>
      <c r="C3" s="26"/>
      <c r="D3" s="26"/>
      <c r="E3" s="26"/>
      <c r="F3" s="27" t="s">
        <v>30</v>
      </c>
      <c r="G3" s="28"/>
      <c r="H3" s="26"/>
      <c r="I3" s="29"/>
      <c r="J3" s="29"/>
    </row>
    <row r="4" spans="1:10" ht="15.75">
      <c r="A4" s="26"/>
      <c r="B4" s="26"/>
      <c r="C4" s="26"/>
      <c r="D4" s="26"/>
      <c r="E4" s="26"/>
      <c r="F4" s="27"/>
      <c r="G4" s="28"/>
      <c r="H4" s="26"/>
      <c r="I4" s="29"/>
      <c r="J4" s="29"/>
    </row>
    <row r="5" spans="1:10" ht="15.75">
      <c r="A5" s="26"/>
      <c r="B5" s="26"/>
      <c r="C5" s="26"/>
      <c r="D5" s="26"/>
      <c r="E5" s="26"/>
      <c r="F5" s="29"/>
      <c r="G5" s="26"/>
      <c r="H5" s="26"/>
      <c r="I5" s="29"/>
      <c r="J5" s="29"/>
    </row>
    <row r="6" spans="1:10" ht="18.75">
      <c r="A6" s="30" t="s">
        <v>46</v>
      </c>
      <c r="B6" s="30"/>
      <c r="C6" s="30"/>
      <c r="D6" s="30"/>
      <c r="E6" s="30"/>
      <c r="F6" s="30"/>
      <c r="G6" s="30"/>
      <c r="H6" s="30"/>
      <c r="I6" s="29"/>
      <c r="J6" s="29"/>
    </row>
    <row r="7" spans="1:10" ht="15.75">
      <c r="A7" s="31"/>
      <c r="B7" s="32"/>
      <c r="C7" s="32"/>
      <c r="D7" s="32"/>
      <c r="E7" s="33"/>
      <c r="F7" s="33"/>
      <c r="G7" s="34"/>
      <c r="H7" s="35" t="s">
        <v>47</v>
      </c>
      <c r="I7" s="29"/>
      <c r="J7" s="29"/>
    </row>
    <row r="8" spans="1:10" ht="189">
      <c r="A8" s="36" t="s">
        <v>1</v>
      </c>
      <c r="B8" s="36" t="s">
        <v>2</v>
      </c>
      <c r="C8" s="36" t="s">
        <v>3</v>
      </c>
      <c r="D8" s="36" t="s">
        <v>4</v>
      </c>
      <c r="E8" s="37" t="s">
        <v>48</v>
      </c>
      <c r="F8" s="36" t="s">
        <v>5</v>
      </c>
      <c r="G8" s="37" t="s">
        <v>12</v>
      </c>
      <c r="H8" s="37" t="s">
        <v>49</v>
      </c>
      <c r="I8" s="29"/>
      <c r="J8" s="29"/>
    </row>
    <row r="9" spans="1:10" ht="15.75">
      <c r="A9" s="38" t="s">
        <v>17</v>
      </c>
      <c r="B9" s="38" t="s">
        <v>19</v>
      </c>
      <c r="C9" s="39" t="s">
        <v>18</v>
      </c>
      <c r="D9" s="39" t="s">
        <v>20</v>
      </c>
      <c r="E9" s="40" t="s">
        <v>50</v>
      </c>
      <c r="F9" s="58">
        <v>-30000</v>
      </c>
      <c r="G9" s="58">
        <v>30000</v>
      </c>
      <c r="H9" s="58">
        <v>0</v>
      </c>
      <c r="I9" s="29"/>
      <c r="J9" s="29"/>
    </row>
    <row r="10" spans="1:10" ht="93.75" customHeight="1">
      <c r="A10" s="41"/>
      <c r="B10" s="41"/>
      <c r="C10" s="42"/>
      <c r="D10" s="42"/>
      <c r="E10" s="43"/>
      <c r="F10" s="59"/>
      <c r="G10" s="59"/>
      <c r="H10" s="59"/>
      <c r="I10" s="29"/>
      <c r="J10" s="29"/>
    </row>
    <row r="11" spans="1:10" ht="15.75">
      <c r="A11" s="44"/>
      <c r="B11" s="44"/>
      <c r="C11" s="45"/>
      <c r="D11" s="46"/>
      <c r="E11" s="47"/>
      <c r="F11" s="60"/>
      <c r="G11" s="60"/>
      <c r="H11" s="61"/>
      <c r="I11" s="29"/>
      <c r="J11" s="29"/>
    </row>
    <row r="12" spans="1:10" ht="15.75">
      <c r="A12" s="48"/>
      <c r="B12" s="48"/>
      <c r="C12" s="49"/>
      <c r="D12" s="50" t="s">
        <v>51</v>
      </c>
      <c r="E12" s="51"/>
      <c r="F12" s="62">
        <f>F9</f>
        <v>-30000</v>
      </c>
      <c r="G12" s="62">
        <f>G9</f>
        <v>30000</v>
      </c>
      <c r="H12" s="62">
        <f>H9</f>
        <v>0</v>
      </c>
      <c r="I12" s="29"/>
      <c r="J12" s="29"/>
    </row>
    <row r="13" spans="1:10" ht="15.75">
      <c r="A13" s="52"/>
      <c r="B13" s="52"/>
      <c r="C13" s="53"/>
      <c r="D13" s="54"/>
      <c r="E13" s="55"/>
      <c r="F13" s="55"/>
      <c r="G13" s="55"/>
      <c r="H13" s="55"/>
      <c r="I13" s="29"/>
      <c r="J13" s="29"/>
    </row>
    <row r="14" spans="1:10" ht="15.75">
      <c r="A14" s="52"/>
      <c r="B14" s="52"/>
      <c r="C14" s="53"/>
      <c r="D14" s="54"/>
      <c r="E14" s="55"/>
      <c r="F14" s="55"/>
      <c r="G14" s="55"/>
      <c r="H14" s="55"/>
      <c r="I14" s="29"/>
      <c r="J14" s="29"/>
    </row>
    <row r="15" spans="1:10" ht="15.75">
      <c r="A15" s="56"/>
      <c r="B15" s="57" t="s">
        <v>22</v>
      </c>
      <c r="C15" s="56"/>
      <c r="D15" s="56"/>
      <c r="E15" s="56"/>
      <c r="F15" s="56"/>
      <c r="G15" s="57" t="s">
        <v>23</v>
      </c>
      <c r="H15" s="56"/>
      <c r="I15" s="56"/>
      <c r="J15" s="56"/>
    </row>
    <row r="16" spans="1:10" ht="15.75">
      <c r="A16" s="56"/>
      <c r="B16" s="56"/>
      <c r="C16" s="56"/>
      <c r="D16" s="56"/>
      <c r="E16" s="56"/>
      <c r="F16" s="56"/>
      <c r="G16" s="56"/>
      <c r="H16" s="56"/>
      <c r="I16" s="56"/>
      <c r="J16" s="56"/>
    </row>
  </sheetData>
  <mergeCells count="9">
    <mergeCell ref="F9:F10"/>
    <mergeCell ref="G9:G10"/>
    <mergeCell ref="H9:H10"/>
    <mergeCell ref="A6:H6"/>
    <mergeCell ref="A9:A10"/>
    <mergeCell ref="B9:B10"/>
    <mergeCell ref="C9:C10"/>
    <mergeCell ref="D9:D10"/>
    <mergeCell ref="E9:E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G7" sqref="G7"/>
    </sheetView>
  </sheetViews>
  <sheetFormatPr defaultRowHeight="12.75"/>
  <cols>
    <col min="1" max="1" width="19.42578125" customWidth="1"/>
    <col min="2" max="2" width="15" customWidth="1"/>
    <col min="3" max="3" width="20.85546875" customWidth="1"/>
    <col min="4" max="4" width="23.7109375" customWidth="1"/>
    <col min="5" max="5" width="14.140625" customWidth="1"/>
    <col min="6" max="6" width="17.5703125" customWidth="1"/>
    <col min="7" max="7" width="18.85546875" customWidth="1"/>
    <col min="8" max="8" width="20.28515625" customWidth="1"/>
    <col min="9" max="9" width="16.28515625" customWidth="1"/>
  </cols>
  <sheetData>
    <row r="1" spans="1:10" ht="15.75">
      <c r="A1" s="63"/>
      <c r="B1" s="63"/>
      <c r="C1" s="63"/>
      <c r="D1" s="63"/>
      <c r="E1" s="63"/>
      <c r="F1" s="63"/>
      <c r="G1" s="63"/>
      <c r="H1" s="64" t="s">
        <v>52</v>
      </c>
      <c r="I1" s="63"/>
      <c r="J1" s="29"/>
    </row>
    <row r="2" spans="1:10" ht="15.75">
      <c r="A2" s="63"/>
      <c r="B2" s="63"/>
      <c r="C2" s="63"/>
      <c r="D2" s="63"/>
      <c r="E2" s="63"/>
      <c r="F2" s="63"/>
      <c r="G2" s="63"/>
      <c r="H2" s="64" t="s">
        <v>53</v>
      </c>
      <c r="I2" s="63"/>
      <c r="J2" s="29"/>
    </row>
    <row r="3" spans="1:10" ht="15.75">
      <c r="A3" s="63"/>
      <c r="B3" s="63"/>
      <c r="C3" s="63"/>
      <c r="D3" s="63"/>
      <c r="E3" s="63"/>
      <c r="F3" s="63"/>
      <c r="G3" s="63"/>
      <c r="H3" s="64" t="s">
        <v>30</v>
      </c>
      <c r="I3" s="63"/>
      <c r="J3" s="29"/>
    </row>
    <row r="4" spans="1:10" ht="15.75">
      <c r="A4" s="65"/>
      <c r="B4" s="65"/>
      <c r="C4" s="65"/>
      <c r="D4" s="65"/>
      <c r="E4" s="65"/>
      <c r="F4" s="66"/>
      <c r="G4" s="66"/>
      <c r="H4" s="64"/>
      <c r="I4" s="66"/>
      <c r="J4" s="66"/>
    </row>
    <row r="5" spans="1:10" ht="15.75">
      <c r="A5" s="67" t="s">
        <v>54</v>
      </c>
      <c r="B5" s="67"/>
      <c r="C5" s="67"/>
      <c r="D5" s="67"/>
      <c r="E5" s="67"/>
      <c r="F5" s="67"/>
      <c r="G5" s="67"/>
      <c r="H5" s="67"/>
      <c r="I5" s="67"/>
      <c r="J5" s="67"/>
    </row>
    <row r="6" spans="1:10" ht="15.75">
      <c r="A6" s="32"/>
      <c r="B6" s="32"/>
      <c r="C6" s="32"/>
      <c r="D6" s="32"/>
      <c r="E6" s="33"/>
      <c r="F6" s="33"/>
      <c r="G6" s="34"/>
      <c r="H6" s="33"/>
      <c r="I6" s="35" t="s">
        <v>47</v>
      </c>
      <c r="J6" s="29"/>
    </row>
    <row r="7" spans="1:10" ht="173.25">
      <c r="A7" s="68" t="s">
        <v>1</v>
      </c>
      <c r="B7" s="68" t="s">
        <v>55</v>
      </c>
      <c r="C7" s="36" t="s">
        <v>3</v>
      </c>
      <c r="D7" s="36" t="s">
        <v>4</v>
      </c>
      <c r="E7" s="37" t="s">
        <v>56</v>
      </c>
      <c r="F7" s="37" t="s">
        <v>57</v>
      </c>
      <c r="G7" s="37" t="s">
        <v>58</v>
      </c>
      <c r="H7" s="37" t="s">
        <v>59</v>
      </c>
      <c r="I7" s="37" t="s">
        <v>60</v>
      </c>
      <c r="J7" s="69" t="s">
        <v>61</v>
      </c>
    </row>
    <row r="8" spans="1:10" ht="93.75" customHeight="1">
      <c r="A8" s="70">
        <v>116030</v>
      </c>
      <c r="B8" s="70">
        <v>6030</v>
      </c>
      <c r="C8" s="71" t="s">
        <v>18</v>
      </c>
      <c r="D8" s="72" t="s">
        <v>20</v>
      </c>
      <c r="E8" s="73" t="s">
        <v>62</v>
      </c>
      <c r="F8" s="74"/>
      <c r="G8" s="74"/>
      <c r="H8" s="74"/>
      <c r="I8" s="75" t="s">
        <v>63</v>
      </c>
      <c r="J8" s="76"/>
    </row>
    <row r="9" spans="1:10" ht="31.5">
      <c r="A9" s="74"/>
      <c r="B9" s="74"/>
      <c r="C9" s="74"/>
      <c r="D9" s="74" t="s">
        <v>64</v>
      </c>
      <c r="E9" s="74"/>
      <c r="F9" s="74"/>
      <c r="G9" s="74"/>
      <c r="H9" s="74"/>
      <c r="I9" s="77" t="str">
        <f>I8</f>
        <v>30000</v>
      </c>
      <c r="J9" s="76"/>
    </row>
    <row r="10" spans="1:10" ht="15.75">
      <c r="A10" s="78"/>
      <c r="B10" s="79"/>
      <c r="C10" s="79"/>
      <c r="D10" s="79"/>
      <c r="E10" s="79"/>
      <c r="F10" s="79"/>
      <c r="G10" s="79"/>
      <c r="H10" s="79"/>
      <c r="I10" s="79"/>
      <c r="J10" s="80"/>
    </row>
    <row r="11" spans="1:10" ht="15.75">
      <c r="A11" s="56"/>
      <c r="B11" s="57" t="s">
        <v>22</v>
      </c>
      <c r="C11" s="56"/>
      <c r="D11" s="56"/>
      <c r="E11" s="56"/>
      <c r="F11" s="56"/>
      <c r="G11" s="56"/>
      <c r="H11" s="56"/>
      <c r="I11" s="57" t="s">
        <v>23</v>
      </c>
      <c r="J11" s="56"/>
    </row>
    <row r="12" spans="1:10" ht="15.75">
      <c r="A12" s="56"/>
      <c r="B12" s="56"/>
      <c r="C12" s="56"/>
      <c r="D12" s="56"/>
      <c r="E12" s="56"/>
      <c r="F12" s="56"/>
      <c r="G12" s="56"/>
      <c r="H12" s="56"/>
      <c r="I12" s="56"/>
      <c r="J12" s="56"/>
    </row>
    <row r="13" spans="1:10" ht="15.75">
      <c r="A13" s="81"/>
      <c r="B13" s="56"/>
      <c r="C13" s="56"/>
      <c r="D13" s="56"/>
      <c r="E13" s="56"/>
      <c r="F13" s="56"/>
      <c r="G13" s="56"/>
      <c r="H13" s="56"/>
      <c r="I13" s="56"/>
      <c r="J13" s="56"/>
    </row>
  </sheetData>
  <mergeCells count="1"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dcterms:created xsi:type="dcterms:W3CDTF">2018-05-22T13:48:06Z</dcterms:created>
  <dcterms:modified xsi:type="dcterms:W3CDTF">2018-06-18T06:56:12Z</dcterms:modified>
</cp:coreProperties>
</file>