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7245" activeTab="2"/>
  </bookViews>
  <sheets>
    <sheet name="дод1" sheetId="1" r:id="rId1"/>
    <sheet name="дод2" sheetId="2" r:id="rId2"/>
    <sheet name="дод3" sheetId="3" r:id="rId3"/>
  </sheets>
  <calcPr calcId="125725"/>
</workbook>
</file>

<file path=xl/calcChain.xml><?xml version="1.0" encoding="utf-8"?>
<calcChain xmlns="http://schemas.openxmlformats.org/spreadsheetml/2006/main">
  <c r="F14" i="3"/>
  <c r="E14"/>
  <c r="D14"/>
  <c r="G12"/>
  <c r="G14" s="1"/>
  <c r="P17" i="2"/>
  <c r="P16"/>
  <c r="P15"/>
  <c r="P14"/>
  <c r="D14"/>
  <c r="P13"/>
  <c r="C17" i="1"/>
  <c r="C16"/>
  <c r="C15"/>
  <c r="C14"/>
  <c r="C13"/>
  <c r="C12"/>
  <c r="C11"/>
</calcChain>
</file>

<file path=xl/sharedStrings.xml><?xml version="1.0" encoding="utf-8"?>
<sst xmlns="http://schemas.openxmlformats.org/spreadsheetml/2006/main" count="83" uniqueCount="63">
  <si>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</si>
  <si>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</si>
  <si>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</si>
  <si>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</si>
  <si>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</si>
  <si>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</si>
  <si>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</si>
  <si>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</si>
  <si>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</si>
  <si>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</si>
  <si>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</si>
  <si>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активними операціями</t>
  </si>
  <si>
    <t>Фінансування за рахунок коштів єдиного казначейського рахунку</t>
  </si>
  <si>
    <t>Секретар сільської ради</t>
  </si>
  <si>
    <t>Г.КОЛОМІЄЦЬ</t>
  </si>
  <si>
    <t>Додаток 1</t>
  </si>
  <si>
    <t>до розпорядження Великосеверинівського сільського голови</t>
  </si>
  <si>
    <t>Зміни до фінансування Великосеверинівська сільська рада на 2018 рік</t>
  </si>
  <si>
    <t>від 27 серпня № 105-од</t>
  </si>
  <si>
    <t>Додаток 2</t>
  </si>
  <si>
    <t>від 27.08.2018 року №105-од</t>
  </si>
  <si>
    <t>ЗМІНИ ДО РОЗПОДІЛУ</t>
  </si>
  <si>
    <t>видатків Великосеверинівська сільська рада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</si>
  <si>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</si>
  <si>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</si>
  <si>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</si>
  <si>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</si>
  <si>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</si>
  <si>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</si>
  <si>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</si>
  <si>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</si>
  <si>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</si>
  <si>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</si>
  <si>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</si>
  <si>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</si>
  <si>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Великосеверинівська сільська рада</t>
  </si>
  <si>
    <t>0110000</t>
  </si>
  <si>
    <t>0119760</t>
  </si>
  <si>
    <t>9760</t>
  </si>
  <si>
    <t>0180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</si>
  <si>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</si>
  <si>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</si>
  <si>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</si>
  <si>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</si>
  <si>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 xml:space="preserve"> </t>
  </si>
  <si>
    <t>Додаток 3</t>
  </si>
  <si>
    <t>від 27.08.2018 року № 105</t>
  </si>
  <si>
    <t>Зміни до показників міжбюджетних трансфертів між місцевими бюджетами Кіровоградського району на 2018 рік</t>
  </si>
  <si>
    <t>грн.</t>
  </si>
  <si>
    <t>Код бюджету</t>
  </si>
  <si>
    <t>Назва місцевого бюджету адміністративно-територіальної одиниці</t>
  </si>
  <si>
    <t>Дотації з сільського бюджету</t>
  </si>
  <si>
    <t>Субвенції з сільського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</si>
  <si>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
 (код ТПКВКМБ 9130)</t>
  </si>
  <si>
    <t>субвенція загального фонду на:</t>
  </si>
  <si>
    <t xml:space="preserve">Інші субвенції (код ТПКВКМБ 9770) для Соколівської сільської ради </t>
  </si>
  <si>
    <t>Інші субвенції               (код ТПКВКМБ 9770)     на придбання пральних машин для обслуговування соціальними працівниками осіб, які проживають на території Великосеверинівської ОТГ та на придбання інвалідного візка для осіб з інвалідністю Великосеверинівської ОТГ</t>
  </si>
  <si>
    <t xml:space="preserve">Субвенція з місцевого бюджету державному бюджету на виконання програм соціально-економічного розвитку регіонів                            (код ТПКВКМБ 9800)
</t>
  </si>
  <si>
    <t xml:space="preserve">Субвенція з місцевого бюджету на реалізацію проектів співробітництва між територіальними громадами                         (код ТПКВКМБ 9760)
</t>
  </si>
  <si>
    <t>Місцевий бюджет Соколівської об'єднаної територіальної громади</t>
  </si>
  <si>
    <t>Місцевий бюджет Кіровоградського району</t>
  </si>
  <si>
    <t xml:space="preserve">Всього </t>
  </si>
  <si>
    <t xml:space="preserve">Секретар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</si>
</sst>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>
      <alignment vertical="top"/>
    </xf>
  </cellStyleXfs>
  <cellXfs count="7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top"/>
    </xf>
    <xf numFmtId="0" fontId="3" fillId="0" borderId="0" xfId="0" applyNumberFormat="1" applyFont="1" applyFill="1" applyAlignment="1" applyProtection="1"/>
    <xf numFmtId="1" fontId="4" fillId="0" borderId="0" xfId="0" applyNumberFormat="1" applyFont="1"/>
    <xf numFmtId="1" fontId="3" fillId="0" borderId="0" xfId="1" applyNumberFormat="1" applyFont="1"/>
    <xf numFmtId="0" fontId="3" fillId="0" borderId="0" xfId="0" applyFont="1" applyFill="1"/>
    <xf numFmtId="0" fontId="6" fillId="0" borderId="0" xfId="0" applyNumberFormat="1" applyFont="1" applyFill="1" applyAlignment="1" applyProtection="1">
      <alignment horizontal="left" vertical="top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4" fillId="0" borderId="3" xfId="0" quotePrefix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vertical="justify"/>
    </xf>
    <xf numFmtId="0" fontId="4" fillId="0" borderId="0" xfId="0" applyFont="1" applyFill="1"/>
    <xf numFmtId="0" fontId="10" fillId="0" borderId="0" xfId="0" applyFont="1" applyFill="1" applyAlignment="1">
      <alignment horizontal="left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E13" sqref="E13"/>
    </sheetView>
  </sheetViews>
  <sheetFormatPr defaultRowHeight="12.75"/>
  <cols>
    <col min="1" max="1" width="11.28515625" customWidth="1"/>
    <col min="2" max="2" width="41" customWidth="1"/>
    <col min="3" max="3" width="14.7109375" style="10" customWidth="1"/>
    <col min="4" max="6" width="14.140625" customWidth="1"/>
  </cols>
  <sheetData>
    <row r="1" spans="1:6">
      <c r="D1" t="s">
        <v>15</v>
      </c>
    </row>
    <row r="2" spans="1:6">
      <c r="D2" t="s">
        <v>16</v>
      </c>
    </row>
    <row r="3" spans="1:6">
      <c r="D3" t="s">
        <v>18</v>
      </c>
    </row>
    <row r="5" spans="1:6">
      <c r="A5" s="15" t="s">
        <v>17</v>
      </c>
      <c r="B5" s="16"/>
      <c r="C5" s="16"/>
      <c r="D5" s="16"/>
      <c r="E5" s="16"/>
      <c r="F5" s="16"/>
    </row>
    <row r="6" spans="1:6">
      <c r="F6" s="1" t="s">
        <v>0</v>
      </c>
    </row>
    <row r="7" spans="1:6">
      <c r="A7" s="17" t="s">
        <v>1</v>
      </c>
      <c r="B7" s="17" t="s">
        <v>2</v>
      </c>
      <c r="C7" s="18" t="s">
        <v>3</v>
      </c>
      <c r="D7" s="17" t="s">
        <v>4</v>
      </c>
      <c r="E7" s="17" t="s">
        <v>5</v>
      </c>
      <c r="F7" s="17"/>
    </row>
    <row r="8" spans="1:6">
      <c r="A8" s="17"/>
      <c r="B8" s="17"/>
      <c r="C8" s="18"/>
      <c r="D8" s="17"/>
      <c r="E8" s="17" t="s">
        <v>3</v>
      </c>
      <c r="F8" s="17" t="s">
        <v>6</v>
      </c>
    </row>
    <row r="9" spans="1:6">
      <c r="A9" s="17"/>
      <c r="B9" s="17"/>
      <c r="C9" s="18"/>
      <c r="D9" s="17"/>
      <c r="E9" s="17"/>
      <c r="F9" s="17"/>
    </row>
    <row r="10" spans="1:6">
      <c r="A10" s="3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</row>
    <row r="11" spans="1:6">
      <c r="A11" s="4">
        <v>200000</v>
      </c>
      <c r="B11" s="5" t="s">
        <v>7</v>
      </c>
      <c r="C11" s="12">
        <f t="shared" ref="C11:C17" si="0">D11+E11</f>
        <v>0</v>
      </c>
      <c r="D11" s="6">
        <v>0</v>
      </c>
      <c r="E11" s="6">
        <v>0</v>
      </c>
      <c r="F11" s="6">
        <v>0</v>
      </c>
    </row>
    <row r="12" spans="1:6">
      <c r="A12" s="4">
        <v>203000</v>
      </c>
      <c r="B12" s="5" t="s">
        <v>8</v>
      </c>
      <c r="C12" s="12">
        <f t="shared" si="0"/>
        <v>0</v>
      </c>
      <c r="D12" s="6">
        <v>0</v>
      </c>
      <c r="E12" s="6">
        <v>0</v>
      </c>
      <c r="F12" s="6">
        <v>0</v>
      </c>
    </row>
    <row r="13" spans="1:6">
      <c r="A13" s="7">
        <v>203410</v>
      </c>
      <c r="B13" s="8" t="s">
        <v>9</v>
      </c>
      <c r="C13" s="13">
        <f t="shared" si="0"/>
        <v>-79112</v>
      </c>
      <c r="D13" s="9">
        <v>-79112</v>
      </c>
      <c r="E13" s="9">
        <v>0</v>
      </c>
      <c r="F13" s="9">
        <v>0</v>
      </c>
    </row>
    <row r="14" spans="1:6">
      <c r="A14" s="7">
        <v>203420</v>
      </c>
      <c r="B14" s="8" t="s">
        <v>10</v>
      </c>
      <c r="C14" s="13">
        <f t="shared" si="0"/>
        <v>79112</v>
      </c>
      <c r="D14" s="9">
        <v>79112</v>
      </c>
      <c r="E14" s="9">
        <v>0</v>
      </c>
      <c r="F14" s="9">
        <v>0</v>
      </c>
    </row>
    <row r="15" spans="1:6">
      <c r="A15" s="4">
        <v>600000</v>
      </c>
      <c r="B15" s="5" t="s">
        <v>11</v>
      </c>
      <c r="C15" s="12">
        <f t="shared" si="0"/>
        <v>0</v>
      </c>
      <c r="D15" s="6">
        <v>0</v>
      </c>
      <c r="E15" s="6">
        <v>0</v>
      </c>
      <c r="F15" s="6">
        <v>0</v>
      </c>
    </row>
    <row r="16" spans="1:6" ht="25.5">
      <c r="A16" s="4">
        <v>603000</v>
      </c>
      <c r="B16" s="5" t="s">
        <v>12</v>
      </c>
      <c r="C16" s="12">
        <f t="shared" si="0"/>
        <v>0</v>
      </c>
      <c r="D16" s="6">
        <v>0</v>
      </c>
      <c r="E16" s="6">
        <v>0</v>
      </c>
      <c r="F16" s="6">
        <v>0</v>
      </c>
    </row>
    <row r="17" spans="1:6" ht="25.5">
      <c r="A17" s="7">
        <v>603000</v>
      </c>
      <c r="B17" s="8" t="s">
        <v>12</v>
      </c>
      <c r="C17" s="13">
        <f t="shared" si="0"/>
        <v>0</v>
      </c>
      <c r="D17" s="9">
        <v>0</v>
      </c>
      <c r="E17" s="9">
        <v>0</v>
      </c>
      <c r="F17" s="9">
        <v>0</v>
      </c>
    </row>
    <row r="20" spans="1:6">
      <c r="B20" s="2" t="s">
        <v>13</v>
      </c>
      <c r="E20" s="2" t="s">
        <v>14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H15" sqref="H15"/>
    </sheetView>
  </sheetViews>
  <sheetFormatPr defaultRowHeight="12.75"/>
  <sheetData>
    <row r="1" spans="1:16">
      <c r="M1" t="s">
        <v>19</v>
      </c>
    </row>
    <row r="2" spans="1:16">
      <c r="M2" t="s">
        <v>16</v>
      </c>
    </row>
    <row r="3" spans="1:16">
      <c r="M3" t="s">
        <v>20</v>
      </c>
    </row>
    <row r="5" spans="1:16">
      <c r="A5" s="19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>
      <c r="A6" s="19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1" t="s">
        <v>0</v>
      </c>
    </row>
    <row r="8" spans="1:16">
      <c r="A8" s="22" t="s">
        <v>23</v>
      </c>
      <c r="B8" s="22" t="s">
        <v>24</v>
      </c>
      <c r="C8" s="22" t="s">
        <v>25</v>
      </c>
      <c r="D8" s="18" t="s">
        <v>26</v>
      </c>
      <c r="E8" s="18" t="s">
        <v>4</v>
      </c>
      <c r="F8" s="18"/>
      <c r="G8" s="18"/>
      <c r="H8" s="18"/>
      <c r="I8" s="18"/>
      <c r="J8" s="18" t="s">
        <v>5</v>
      </c>
      <c r="K8" s="18"/>
      <c r="L8" s="18"/>
      <c r="M8" s="18"/>
      <c r="N8" s="18"/>
      <c r="O8" s="18"/>
      <c r="P8" s="18" t="s">
        <v>27</v>
      </c>
    </row>
    <row r="9" spans="1:16">
      <c r="A9" s="18"/>
      <c r="B9" s="18"/>
      <c r="C9" s="18"/>
      <c r="D9" s="18"/>
      <c r="E9" s="18" t="s">
        <v>3</v>
      </c>
      <c r="F9" s="18" t="s">
        <v>28</v>
      </c>
      <c r="G9" s="18" t="s">
        <v>29</v>
      </c>
      <c r="H9" s="18"/>
      <c r="I9" s="18" t="s">
        <v>30</v>
      </c>
      <c r="J9" s="18" t="s">
        <v>3</v>
      </c>
      <c r="K9" s="18" t="s">
        <v>28</v>
      </c>
      <c r="L9" s="18" t="s">
        <v>29</v>
      </c>
      <c r="M9" s="18"/>
      <c r="N9" s="18" t="s">
        <v>30</v>
      </c>
      <c r="O9" s="14" t="s">
        <v>29</v>
      </c>
      <c r="P9" s="18"/>
    </row>
    <row r="10" spans="1:16">
      <c r="A10" s="18"/>
      <c r="B10" s="18"/>
      <c r="C10" s="18"/>
      <c r="D10" s="18"/>
      <c r="E10" s="18"/>
      <c r="F10" s="18"/>
      <c r="G10" s="18" t="s">
        <v>31</v>
      </c>
      <c r="H10" s="18" t="s">
        <v>32</v>
      </c>
      <c r="I10" s="18"/>
      <c r="J10" s="18"/>
      <c r="K10" s="18"/>
      <c r="L10" s="18" t="s">
        <v>31</v>
      </c>
      <c r="M10" s="18" t="s">
        <v>32</v>
      </c>
      <c r="N10" s="18"/>
      <c r="O10" s="18" t="s">
        <v>33</v>
      </c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</row>
    <row r="13" spans="1:16">
      <c r="A13" s="23" t="s">
        <v>34</v>
      </c>
      <c r="B13" s="24"/>
      <c r="C13" s="25"/>
      <c r="D13" s="26" t="s">
        <v>35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f>E13+J13</f>
        <v>0</v>
      </c>
    </row>
    <row r="14" spans="1:16" ht="28.5" customHeight="1">
      <c r="A14" s="23" t="s">
        <v>36</v>
      </c>
      <c r="B14" s="24"/>
      <c r="C14" s="25"/>
      <c r="D14" s="27" t="str">
        <f>D13</f>
        <v>Великосеверинівська сільська рада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f>E14+J14</f>
        <v>0</v>
      </c>
    </row>
    <row r="15" spans="1:16" ht="38.25">
      <c r="A15" s="23" t="s">
        <v>37</v>
      </c>
      <c r="B15" s="23" t="s">
        <v>38</v>
      </c>
      <c r="C15" s="28" t="s">
        <v>39</v>
      </c>
      <c r="D15" s="27" t="s">
        <v>40</v>
      </c>
      <c r="E15" s="26">
        <v>-72141.5</v>
      </c>
      <c r="F15" s="26">
        <v>-72141.5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f>E15+J15</f>
        <v>-72141.5</v>
      </c>
    </row>
    <row r="16" spans="1:16">
      <c r="A16" s="23" t="s">
        <v>41</v>
      </c>
      <c r="B16" s="23" t="s">
        <v>42</v>
      </c>
      <c r="C16" s="28" t="s">
        <v>39</v>
      </c>
      <c r="D16" s="27" t="s">
        <v>43</v>
      </c>
      <c r="E16" s="26">
        <v>72141.5</v>
      </c>
      <c r="F16" s="26">
        <v>72141.5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f>E16+J16</f>
        <v>72141.5</v>
      </c>
    </row>
    <row r="17" spans="1:16">
      <c r="A17" s="24"/>
      <c r="B17" s="23" t="s">
        <v>44</v>
      </c>
      <c r="C17" s="25"/>
      <c r="D17" s="26" t="s">
        <v>3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>E17+J17</f>
        <v>0</v>
      </c>
    </row>
    <row r="20" spans="1:16">
      <c r="B20" s="2" t="s">
        <v>13</v>
      </c>
      <c r="I20" s="2" t="s">
        <v>14</v>
      </c>
    </row>
  </sheetData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B32" sqref="B32"/>
    </sheetView>
  </sheetViews>
  <sheetFormatPr defaultRowHeight="12.75"/>
  <cols>
    <col min="1" max="1" width="23.7109375" customWidth="1"/>
    <col min="2" max="2" width="22.5703125" customWidth="1"/>
    <col min="3" max="3" width="22.140625" customWidth="1"/>
    <col min="4" max="4" width="25" customWidth="1"/>
    <col min="5" max="5" width="17.5703125" customWidth="1"/>
    <col min="6" max="6" width="20.85546875" customWidth="1"/>
    <col min="7" max="7" width="22" customWidth="1"/>
  </cols>
  <sheetData>
    <row r="1" spans="1:7" s="33" customFormat="1" ht="13.5" customHeight="1">
      <c r="A1" s="29"/>
      <c r="B1" s="29"/>
      <c r="C1" s="29"/>
      <c r="D1" s="30"/>
      <c r="E1" s="31"/>
      <c r="F1" s="32" t="s">
        <v>45</v>
      </c>
    </row>
    <row r="2" spans="1:7" s="33" customFormat="1" ht="13.5" customHeight="1">
      <c r="A2" s="29"/>
      <c r="B2" s="29"/>
      <c r="C2" s="29"/>
      <c r="D2" s="30"/>
      <c r="E2" s="31"/>
      <c r="F2" s="32" t="s">
        <v>16</v>
      </c>
    </row>
    <row r="3" spans="1:7" s="33" customFormat="1" ht="13.5" customHeight="1">
      <c r="A3" s="29"/>
      <c r="B3" s="29"/>
      <c r="C3" s="29"/>
      <c r="D3" s="30"/>
      <c r="E3" s="31"/>
      <c r="F3" s="32" t="s">
        <v>46</v>
      </c>
    </row>
    <row r="4" spans="1:7" s="33" customFormat="1" ht="13.5" customHeight="1">
      <c r="A4" s="29"/>
      <c r="B4" s="29"/>
      <c r="C4" s="29"/>
      <c r="D4" s="30"/>
      <c r="E4" s="31"/>
      <c r="F4" s="32"/>
    </row>
    <row r="5" spans="1:7" s="33" customFormat="1" ht="13.5" customHeight="1">
      <c r="A5" s="29"/>
      <c r="B5" s="29"/>
      <c r="C5" s="29"/>
      <c r="D5" s="30"/>
      <c r="E5" s="31"/>
      <c r="F5" s="32"/>
    </row>
    <row r="6" spans="1:7" s="33" customFormat="1" ht="22.5" customHeight="1">
      <c r="A6" s="29"/>
      <c r="B6" s="34" t="s">
        <v>47</v>
      </c>
      <c r="C6" s="34"/>
      <c r="D6" s="34"/>
      <c r="E6" s="34"/>
      <c r="F6" s="34"/>
    </row>
    <row r="7" spans="1:7" s="33" customFormat="1" ht="15.75">
      <c r="A7" s="35"/>
      <c r="B7" s="35"/>
      <c r="C7" s="36"/>
      <c r="D7" s="36"/>
      <c r="E7" s="37"/>
      <c r="G7" s="38" t="s">
        <v>48</v>
      </c>
    </row>
    <row r="8" spans="1:7" s="33" customFormat="1" ht="30.75" customHeight="1">
      <c r="A8" s="39" t="s">
        <v>49</v>
      </c>
      <c r="B8" s="39" t="s">
        <v>50</v>
      </c>
      <c r="C8" s="40" t="s">
        <v>51</v>
      </c>
      <c r="D8" s="41" t="s">
        <v>52</v>
      </c>
      <c r="E8" s="42"/>
      <c r="F8" s="43"/>
      <c r="G8" s="44"/>
    </row>
    <row r="9" spans="1:7" s="33" customFormat="1" ht="44.25" customHeight="1">
      <c r="A9" s="45"/>
      <c r="B9" s="45"/>
      <c r="C9" s="46"/>
      <c r="D9" s="47"/>
      <c r="E9" s="48"/>
      <c r="F9" s="49"/>
      <c r="G9" s="50"/>
    </row>
    <row r="10" spans="1:7" s="33" customFormat="1" ht="44.25" customHeight="1">
      <c r="A10" s="51"/>
      <c r="B10" s="51"/>
      <c r="C10" s="52" t="s">
        <v>53</v>
      </c>
      <c r="D10" s="53" t="s">
        <v>54</v>
      </c>
      <c r="E10" s="54"/>
      <c r="F10" s="55"/>
      <c r="G10" s="56"/>
    </row>
    <row r="11" spans="1:7" s="33" customFormat="1" ht="236.25" customHeight="1">
      <c r="A11" s="46"/>
      <c r="B11" s="46"/>
      <c r="C11" s="57"/>
      <c r="D11" s="58" t="s">
        <v>55</v>
      </c>
      <c r="E11" s="59" t="s">
        <v>56</v>
      </c>
      <c r="F11" s="58" t="s">
        <v>57</v>
      </c>
      <c r="G11" s="58" t="s">
        <v>58</v>
      </c>
    </row>
    <row r="12" spans="1:7" s="33" customFormat="1" ht="42.75" customHeight="1">
      <c r="A12" s="60">
        <v>11505000000</v>
      </c>
      <c r="B12" s="61" t="s">
        <v>59</v>
      </c>
      <c r="C12" s="62">
        <v>0</v>
      </c>
      <c r="D12" s="63">
        <v>72141.5</v>
      </c>
      <c r="E12" s="64">
        <v>0</v>
      </c>
      <c r="F12" s="58">
        <v>0</v>
      </c>
      <c r="G12" s="63">
        <f>-72141.5</f>
        <v>-72141.5</v>
      </c>
    </row>
    <row r="13" spans="1:7" s="33" customFormat="1" ht="42.75" hidden="1" customHeight="1">
      <c r="A13" s="60">
        <v>11308200000</v>
      </c>
      <c r="B13" s="61" t="s">
        <v>60</v>
      </c>
      <c r="C13" s="62">
        <v>0</v>
      </c>
      <c r="D13" s="58">
        <v>121627</v>
      </c>
      <c r="E13" s="64">
        <v>0</v>
      </c>
      <c r="F13" s="58">
        <v>0</v>
      </c>
      <c r="G13" s="58">
        <v>0</v>
      </c>
    </row>
    <row r="14" spans="1:7" s="33" customFormat="1" ht="21" customHeight="1">
      <c r="A14" s="65"/>
      <c r="B14" s="66" t="s">
        <v>61</v>
      </c>
      <c r="C14" s="67">
        <v>0</v>
      </c>
      <c r="D14" s="68">
        <f>D12</f>
        <v>72141.5</v>
      </c>
      <c r="E14" s="67">
        <f>E12</f>
        <v>0</v>
      </c>
      <c r="F14" s="67">
        <f>F12</f>
        <v>0</v>
      </c>
      <c r="G14" s="68">
        <f>G12</f>
        <v>-72141.5</v>
      </c>
    </row>
    <row r="15" spans="1:7" s="33" customFormat="1" ht="18" customHeight="1">
      <c r="A15" s="69"/>
      <c r="B15" s="70"/>
      <c r="C15" s="71"/>
      <c r="D15" s="71"/>
      <c r="E15" s="71"/>
    </row>
    <row r="16" spans="1:7" s="33" customFormat="1" ht="19.5" customHeight="1">
      <c r="A16" s="69"/>
      <c r="B16" s="70"/>
      <c r="C16" s="71"/>
      <c r="D16" s="71"/>
      <c r="E16" s="71"/>
    </row>
    <row r="17" spans="2:5" s="72" customFormat="1" ht="15.75">
      <c r="B17" s="72" t="s">
        <v>62</v>
      </c>
      <c r="E17" s="73" t="s">
        <v>14</v>
      </c>
    </row>
    <row r="18" spans="2:5" s="72" customFormat="1" ht="15.75"/>
  </sheetData>
  <mergeCells count="7">
    <mergeCell ref="B6:F6"/>
    <mergeCell ref="A8:A11"/>
    <mergeCell ref="B8:B11"/>
    <mergeCell ref="C8:C9"/>
    <mergeCell ref="D8:G9"/>
    <mergeCell ref="C10:C11"/>
    <mergeCell ref="D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дод1</vt:lpstr>
      <vt:lpstr>дод2</vt:lpstr>
      <vt:lpstr>дод3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2018-09-03T10:31:56Z</dcterms:created>
  <dcterms:modified xsi:type="dcterms:W3CDTF">2018-09-04T07:52:06Z</dcterms:modified>
</cp:coreProperties>
</file>