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7245" activeTab="2"/>
  </bookViews>
  <sheets>
    <sheet name="дод1" sheetId="1" r:id="rId1"/>
    <sheet name="дод2" sheetId="2" r:id="rId2"/>
    <sheet name="дод3" sheetId="3" r:id="rId3"/>
  </sheets>
  <calcPr calcId="125725"/>
</workbook>
</file>

<file path=xl/calcChain.xml><?xml version="1.0" encoding="utf-8"?>
<calcChain xmlns="http://schemas.openxmlformats.org/spreadsheetml/2006/main">
  <c r="P21" i="2"/>
  <c r="P20"/>
  <c r="P19"/>
  <c r="P18"/>
  <c r="P17"/>
  <c r="P16"/>
  <c r="P15"/>
  <c r="P14"/>
  <c r="D14"/>
  <c r="P13"/>
  <c r="C16" i="1"/>
  <c r="C15"/>
  <c r="C14"/>
  <c r="C13"/>
  <c r="C12"/>
  <c r="C11"/>
</calcChain>
</file>

<file path=xl/sharedStrings.xml><?xml version="1.0" encoding="utf-8"?>
<sst xmlns="http://schemas.openxmlformats.org/spreadsheetml/2006/main" count="131" uniqueCount="93">
  <si>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</si>
  <si>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</si>
  <si>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</si>
  <si>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</si>
  <si>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</si>
  <si>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</si>
  <si>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</si>
  <si>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</si>
  <si>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</si>
  <si>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</si>
  <si>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</si>
  <si>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</si>
  <si>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сільської ради</t>
  </si>
  <si>
    <t>Г.КОЛОМІЄЦЬ</t>
  </si>
  <si>
    <t>Додаток 1</t>
  </si>
  <si>
    <t>до розпорядження Великосеверинівського сільського голови</t>
  </si>
  <si>
    <t>Зміни до фінансування Великосеверинівська сільська рада на 2018 рік</t>
  </si>
  <si>
    <t>від 14.08.2018 року №100-од</t>
  </si>
  <si>
    <t>Додаток 2</t>
  </si>
  <si>
    <t>ЗМІНИ ДО РОЗПОДІЛУ</t>
  </si>
  <si>
    <t>видатків Великосеверинівська сільська рада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</si>
  <si>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</si>
  <si>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</si>
  <si>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</si>
  <si>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</si>
  <si>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</si>
  <si>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</si>
  <si>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</si>
  <si>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</si>
  <si>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</si>
  <si>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</si>
  <si>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</si>
  <si>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</si>
  <si>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</si>
  <si>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</si>
  <si>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0117130</t>
  </si>
  <si>
    <t>7130</t>
  </si>
  <si>
    <t>0421</t>
  </si>
  <si>
    <t>Здійснення заходів із землеустрою</t>
  </si>
  <si>
    <t>0600000</t>
  </si>
  <si>
    <t>Орган з питань освіти і науки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</si>
  <si>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</si>
  <si>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</si>
  <si>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</si>
  <si>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</si>
  <si>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</si>
  <si>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0611160</t>
  </si>
  <si>
    <t>1160</t>
  </si>
  <si>
    <t>Інші програми, заклади та заходи у сфері освіти</t>
  </si>
  <si>
    <t>0611162</t>
  </si>
  <si>
    <t>1162</t>
  </si>
  <si>
    <t>0990</t>
  </si>
  <si>
    <t>Інші програми та заходи у сфері освіти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</si>
  <si>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</si>
  <si>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</si>
  <si>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</si>
  <si>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</si>
  <si>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</si>
  <si>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4</t>
  </si>
  <si>
    <t xml:space="preserve">до розпорядження Великосеверинівського сільського голови </t>
  </si>
  <si>
    <t>від 14.08.2018 року № 100-од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</si>
  <si>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</si>
  <si>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</si>
  <si>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</si>
  <si>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</si>
  <si>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</si>
  <si>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</si>
  <si>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</si>
  <si>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</si>
  <si>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</si>
  <si>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предметів і матеріалів</t>
  </si>
  <si>
    <t>12836</t>
  </si>
  <si>
    <t>Придбання обладнання і предметів довгострокового користування</t>
  </si>
  <si>
    <t>-12836</t>
  </si>
  <si>
    <t>0116030</t>
  </si>
  <si>
    <t>0620</t>
  </si>
  <si>
    <t>Організація благоустрою населених пунктів</t>
  </si>
  <si>
    <t>Капітальний ремонт інших об'єктів</t>
  </si>
  <si>
    <t>30000</t>
  </si>
  <si>
    <t>0117350</t>
  </si>
  <si>
    <t>0443</t>
  </si>
  <si>
    <t>Розроблення схем планування та забудови територій (містобудівної документації)</t>
  </si>
  <si>
    <t>Дослідження і розробки, окремі заходи розвитку по реалізації державних (регіональних) програм</t>
  </si>
  <si>
    <t>300000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</si>
  <si>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</si>
  <si>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</si>
  <si>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</si>
  <si>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414000</t>
  </si>
  <si>
    <t>100000</t>
  </si>
  <si>
    <t>0611150</t>
  </si>
  <si>
    <t>Методичне забезпечення діяльності навчальних закладів</t>
  </si>
  <si>
    <t>44000</t>
  </si>
  <si>
    <t>ВСЬОГО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</si>
</sst>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top"/>
    </xf>
    <xf numFmtId="0" fontId="6" fillId="0" borderId="0" xfId="0" applyFont="1"/>
    <xf numFmtId="0" fontId="5" fillId="0" borderId="0" xfId="0" applyFont="1" applyFill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1" quotePrefix="1" applyNumberFormat="1" applyFont="1" applyBorder="1" applyAlignment="1">
      <alignment vertical="center" wrapText="1"/>
    </xf>
    <xf numFmtId="2" fontId="6" fillId="0" borderId="1" xfId="1" applyNumberFormat="1" applyFont="1" applyBorder="1" applyAlignment="1">
      <alignment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/>
    <xf numFmtId="0" fontId="9" fillId="0" borderId="0" xfId="0" applyFont="1" applyFill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D7" sqref="D7:D9"/>
    </sheetView>
  </sheetViews>
  <sheetFormatPr defaultRowHeight="12.75"/>
  <cols>
    <col min="1" max="1" width="11.28515625" customWidth="1"/>
    <col min="2" max="2" width="41" customWidth="1"/>
    <col min="3" max="3" width="14.7109375" style="10" customWidth="1"/>
    <col min="4" max="6" width="14.140625" customWidth="1"/>
  </cols>
  <sheetData>
    <row r="1" spans="1:6">
      <c r="D1" t="s">
        <v>14</v>
      </c>
    </row>
    <row r="2" spans="1:6">
      <c r="D2" t="s">
        <v>15</v>
      </c>
    </row>
    <row r="3" spans="1:6">
      <c r="D3" t="s">
        <v>17</v>
      </c>
    </row>
    <row r="5" spans="1:6">
      <c r="A5" s="27" t="s">
        <v>16</v>
      </c>
      <c r="B5" s="28"/>
      <c r="C5" s="28"/>
      <c r="D5" s="28"/>
      <c r="E5" s="28"/>
      <c r="F5" s="28"/>
    </row>
    <row r="6" spans="1:6">
      <c r="F6" s="1" t="s">
        <v>0</v>
      </c>
    </row>
    <row r="7" spans="1:6">
      <c r="A7" s="29" t="s">
        <v>1</v>
      </c>
      <c r="B7" s="29" t="s">
        <v>2</v>
      </c>
      <c r="C7" s="30" t="s">
        <v>3</v>
      </c>
      <c r="D7" s="29" t="s">
        <v>4</v>
      </c>
      <c r="E7" s="29" t="s">
        <v>5</v>
      </c>
      <c r="F7" s="29"/>
    </row>
    <row r="8" spans="1:6">
      <c r="A8" s="29"/>
      <c r="B8" s="29"/>
      <c r="C8" s="30"/>
      <c r="D8" s="29"/>
      <c r="E8" s="29" t="s">
        <v>3</v>
      </c>
      <c r="F8" s="29" t="s">
        <v>6</v>
      </c>
    </row>
    <row r="9" spans="1:6">
      <c r="A9" s="29"/>
      <c r="B9" s="29"/>
      <c r="C9" s="30"/>
      <c r="D9" s="29"/>
      <c r="E9" s="29"/>
      <c r="F9" s="29"/>
    </row>
    <row r="10" spans="1:6">
      <c r="A10" s="3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</row>
    <row r="11" spans="1:6">
      <c r="A11" s="4">
        <v>200000</v>
      </c>
      <c r="B11" s="5" t="s">
        <v>7</v>
      </c>
      <c r="C11" s="12">
        <f t="shared" ref="C11:C16" si="0">D11+E11</f>
        <v>0</v>
      </c>
      <c r="D11" s="6">
        <v>-310236</v>
      </c>
      <c r="E11" s="6">
        <v>310236</v>
      </c>
      <c r="F11" s="6">
        <v>310236</v>
      </c>
    </row>
    <row r="12" spans="1:6" ht="25.5">
      <c r="A12" s="4">
        <v>208000</v>
      </c>
      <c r="B12" s="5" t="s">
        <v>8</v>
      </c>
      <c r="C12" s="12">
        <f t="shared" si="0"/>
        <v>0</v>
      </c>
      <c r="D12" s="6">
        <v>-310236</v>
      </c>
      <c r="E12" s="6">
        <v>310236</v>
      </c>
      <c r="F12" s="6">
        <v>310236</v>
      </c>
    </row>
    <row r="13" spans="1:6" ht="38.25">
      <c r="A13" s="7">
        <v>208400</v>
      </c>
      <c r="B13" s="8" t="s">
        <v>9</v>
      </c>
      <c r="C13" s="13">
        <f t="shared" si="0"/>
        <v>0</v>
      </c>
      <c r="D13" s="9">
        <v>-310236</v>
      </c>
      <c r="E13" s="9">
        <v>310236</v>
      </c>
      <c r="F13" s="9">
        <v>310236</v>
      </c>
    </row>
    <row r="14" spans="1:6">
      <c r="A14" s="4">
        <v>600000</v>
      </c>
      <c r="B14" s="5" t="s">
        <v>10</v>
      </c>
      <c r="C14" s="12">
        <f t="shared" si="0"/>
        <v>0</v>
      </c>
      <c r="D14" s="6">
        <v>-310236</v>
      </c>
      <c r="E14" s="6">
        <v>310236</v>
      </c>
      <c r="F14" s="6">
        <v>310236</v>
      </c>
    </row>
    <row r="15" spans="1:6">
      <c r="A15" s="4">
        <v>602000</v>
      </c>
      <c r="B15" s="5" t="s">
        <v>11</v>
      </c>
      <c r="C15" s="12">
        <f t="shared" si="0"/>
        <v>0</v>
      </c>
      <c r="D15" s="6">
        <v>-310236</v>
      </c>
      <c r="E15" s="6">
        <v>310236</v>
      </c>
      <c r="F15" s="6">
        <v>310236</v>
      </c>
    </row>
    <row r="16" spans="1:6" ht="38.25">
      <c r="A16" s="7">
        <v>602400</v>
      </c>
      <c r="B16" s="8" t="s">
        <v>9</v>
      </c>
      <c r="C16" s="13">
        <f t="shared" si="0"/>
        <v>0</v>
      </c>
      <c r="D16" s="9">
        <v>-310236</v>
      </c>
      <c r="E16" s="9">
        <v>310236</v>
      </c>
      <c r="F16" s="9">
        <v>310236</v>
      </c>
    </row>
    <row r="19" spans="2:5">
      <c r="B19" s="2" t="s">
        <v>12</v>
      </c>
      <c r="E19" s="2" t="s">
        <v>13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opLeftCell="A10" workbookViewId="0">
      <selection activeCell="D24" sqref="D24"/>
    </sheetView>
  </sheetViews>
  <sheetFormatPr defaultRowHeight="12.75"/>
  <cols>
    <col min="1" max="1" width="11" customWidth="1"/>
    <col min="4" max="4" width="20.42578125" customWidth="1"/>
    <col min="5" max="5" width="18.140625" customWidth="1"/>
    <col min="6" max="6" width="18.5703125" customWidth="1"/>
  </cols>
  <sheetData>
    <row r="1" spans="1:16">
      <c r="M1" t="s">
        <v>18</v>
      </c>
    </row>
    <row r="2" spans="1:16">
      <c r="M2" t="s">
        <v>15</v>
      </c>
    </row>
    <row r="3" spans="1:16">
      <c r="M3" t="s">
        <v>17</v>
      </c>
    </row>
    <row r="5" spans="1:16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>
      <c r="A6" s="31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 t="s">
        <v>0</v>
      </c>
    </row>
    <row r="8" spans="1:16">
      <c r="A8" s="33" t="s">
        <v>21</v>
      </c>
      <c r="B8" s="33" t="s">
        <v>22</v>
      </c>
      <c r="C8" s="33" t="s">
        <v>23</v>
      </c>
      <c r="D8" s="30" t="s">
        <v>24</v>
      </c>
      <c r="E8" s="30" t="s">
        <v>4</v>
      </c>
      <c r="F8" s="30"/>
      <c r="G8" s="30"/>
      <c r="H8" s="30"/>
      <c r="I8" s="30"/>
      <c r="J8" s="30" t="s">
        <v>5</v>
      </c>
      <c r="K8" s="30"/>
      <c r="L8" s="30"/>
      <c r="M8" s="30"/>
      <c r="N8" s="30"/>
      <c r="O8" s="30"/>
      <c r="P8" s="30" t="s">
        <v>25</v>
      </c>
    </row>
    <row r="9" spans="1:16">
      <c r="A9" s="30"/>
      <c r="B9" s="30"/>
      <c r="C9" s="30"/>
      <c r="D9" s="30"/>
      <c r="E9" s="30" t="s">
        <v>3</v>
      </c>
      <c r="F9" s="30" t="s">
        <v>26</v>
      </c>
      <c r="G9" s="30" t="s">
        <v>27</v>
      </c>
      <c r="H9" s="30"/>
      <c r="I9" s="30" t="s">
        <v>28</v>
      </c>
      <c r="J9" s="30" t="s">
        <v>3</v>
      </c>
      <c r="K9" s="30" t="s">
        <v>26</v>
      </c>
      <c r="L9" s="30" t="s">
        <v>27</v>
      </c>
      <c r="M9" s="30"/>
      <c r="N9" s="30" t="s">
        <v>28</v>
      </c>
      <c r="O9" s="14" t="s">
        <v>27</v>
      </c>
      <c r="P9" s="30"/>
    </row>
    <row r="10" spans="1:16">
      <c r="A10" s="30"/>
      <c r="B10" s="30"/>
      <c r="C10" s="30"/>
      <c r="D10" s="30"/>
      <c r="E10" s="30"/>
      <c r="F10" s="30"/>
      <c r="G10" s="30" t="s">
        <v>29</v>
      </c>
      <c r="H10" s="30" t="s">
        <v>30</v>
      </c>
      <c r="I10" s="30"/>
      <c r="J10" s="30"/>
      <c r="K10" s="30"/>
      <c r="L10" s="30" t="s">
        <v>29</v>
      </c>
      <c r="M10" s="30" t="s">
        <v>30</v>
      </c>
      <c r="N10" s="30"/>
      <c r="O10" s="30" t="s">
        <v>31</v>
      </c>
      <c r="P10" s="30"/>
    </row>
    <row r="11" spans="1:16" ht="44.2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</row>
    <row r="13" spans="1:16" ht="25.5">
      <c r="A13" s="16" t="s">
        <v>32</v>
      </c>
      <c r="B13" s="17"/>
      <c r="C13" s="18"/>
      <c r="D13" s="19" t="s">
        <v>33</v>
      </c>
      <c r="E13" s="19">
        <v>-323072</v>
      </c>
      <c r="F13" s="19">
        <v>-323072</v>
      </c>
      <c r="G13" s="19">
        <v>0</v>
      </c>
      <c r="H13" s="19">
        <v>0</v>
      </c>
      <c r="I13" s="19">
        <v>0</v>
      </c>
      <c r="J13" s="19">
        <v>323072</v>
      </c>
      <c r="K13" s="19">
        <v>0</v>
      </c>
      <c r="L13" s="19">
        <v>0</v>
      </c>
      <c r="M13" s="19">
        <v>0</v>
      </c>
      <c r="N13" s="19">
        <v>323072</v>
      </c>
      <c r="O13" s="19">
        <v>323072</v>
      </c>
      <c r="P13" s="19">
        <f t="shared" ref="P13:P21" si="0">E13+J13</f>
        <v>0</v>
      </c>
    </row>
    <row r="14" spans="1:16" ht="29.25" customHeight="1">
      <c r="A14" s="16" t="s">
        <v>34</v>
      </c>
      <c r="B14" s="17"/>
      <c r="C14" s="18"/>
      <c r="D14" s="20" t="str">
        <f>D13</f>
        <v>Великосеверинівська сільська рада</v>
      </c>
      <c r="E14" s="19">
        <v>-323072</v>
      </c>
      <c r="F14" s="19">
        <v>-323072</v>
      </c>
      <c r="G14" s="19">
        <v>0</v>
      </c>
      <c r="H14" s="19">
        <v>0</v>
      </c>
      <c r="I14" s="19">
        <v>0</v>
      </c>
      <c r="J14" s="19">
        <v>323072</v>
      </c>
      <c r="K14" s="19">
        <v>0</v>
      </c>
      <c r="L14" s="19">
        <v>0</v>
      </c>
      <c r="M14" s="19">
        <v>0</v>
      </c>
      <c r="N14" s="19">
        <v>323072</v>
      </c>
      <c r="O14" s="19">
        <v>323072</v>
      </c>
      <c r="P14" s="19">
        <f t="shared" si="0"/>
        <v>0</v>
      </c>
    </row>
    <row r="15" spans="1:16" ht="25.5">
      <c r="A15" s="16" t="s">
        <v>35</v>
      </c>
      <c r="B15" s="16" t="s">
        <v>36</v>
      </c>
      <c r="C15" s="21" t="s">
        <v>37</v>
      </c>
      <c r="D15" s="20" t="s">
        <v>38</v>
      </c>
      <c r="E15" s="19">
        <v>-323072</v>
      </c>
      <c r="F15" s="19">
        <v>-323072</v>
      </c>
      <c r="G15" s="19">
        <v>0</v>
      </c>
      <c r="H15" s="19">
        <v>0</v>
      </c>
      <c r="I15" s="19">
        <v>0</v>
      </c>
      <c r="J15" s="19">
        <v>323072</v>
      </c>
      <c r="K15" s="19">
        <v>0</v>
      </c>
      <c r="L15" s="19">
        <v>0</v>
      </c>
      <c r="M15" s="19">
        <v>0</v>
      </c>
      <c r="N15" s="19">
        <v>323072</v>
      </c>
      <c r="O15" s="19">
        <v>323072</v>
      </c>
      <c r="P15" s="19">
        <f t="shared" si="0"/>
        <v>0</v>
      </c>
    </row>
    <row r="16" spans="1:16" ht="25.5">
      <c r="A16" s="16" t="s">
        <v>39</v>
      </c>
      <c r="B16" s="17"/>
      <c r="C16" s="18"/>
      <c r="D16" s="20" t="s">
        <v>40</v>
      </c>
      <c r="E16" s="19">
        <v>12836</v>
      </c>
      <c r="F16" s="19">
        <v>12836</v>
      </c>
      <c r="G16" s="19">
        <v>0</v>
      </c>
      <c r="H16" s="19">
        <v>0</v>
      </c>
      <c r="I16" s="19">
        <v>0</v>
      </c>
      <c r="J16" s="19">
        <v>-12836</v>
      </c>
      <c r="K16" s="19">
        <v>0</v>
      </c>
      <c r="L16" s="19">
        <v>0</v>
      </c>
      <c r="M16" s="19">
        <v>0</v>
      </c>
      <c r="N16" s="19">
        <v>-12836</v>
      </c>
      <c r="O16" s="19">
        <v>-12836</v>
      </c>
      <c r="P16" s="19">
        <f t="shared" si="0"/>
        <v>0</v>
      </c>
    </row>
    <row r="17" spans="1:16" ht="25.5">
      <c r="A17" s="16" t="s">
        <v>41</v>
      </c>
      <c r="B17" s="17"/>
      <c r="C17" s="18"/>
      <c r="D17" s="20" t="s">
        <v>40</v>
      </c>
      <c r="E17" s="19">
        <v>12836</v>
      </c>
      <c r="F17" s="19">
        <v>12836</v>
      </c>
      <c r="G17" s="19">
        <v>0</v>
      </c>
      <c r="H17" s="19">
        <v>0</v>
      </c>
      <c r="I17" s="19">
        <v>0</v>
      </c>
      <c r="J17" s="19">
        <v>-12836</v>
      </c>
      <c r="K17" s="19">
        <v>0</v>
      </c>
      <c r="L17" s="19">
        <v>0</v>
      </c>
      <c r="M17" s="19">
        <v>0</v>
      </c>
      <c r="N17" s="19">
        <v>-12836</v>
      </c>
      <c r="O17" s="19">
        <v>-12836</v>
      </c>
      <c r="P17" s="19">
        <f t="shared" si="0"/>
        <v>0</v>
      </c>
    </row>
    <row r="18" spans="1:16" ht="153">
      <c r="A18" s="16" t="s">
        <v>42</v>
      </c>
      <c r="B18" s="16" t="s">
        <v>43</v>
      </c>
      <c r="C18" s="21" t="s">
        <v>44</v>
      </c>
      <c r="D18" s="20" t="s">
        <v>45</v>
      </c>
      <c r="E18" s="19">
        <v>12836</v>
      </c>
      <c r="F18" s="19">
        <v>12836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 t="shared" si="0"/>
        <v>12836</v>
      </c>
    </row>
    <row r="19" spans="1:16" ht="25.5">
      <c r="A19" s="16" t="s">
        <v>46</v>
      </c>
      <c r="B19" s="16" t="s">
        <v>47</v>
      </c>
      <c r="C19" s="18"/>
      <c r="D19" s="20" t="s">
        <v>48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-12836</v>
      </c>
      <c r="K19" s="19">
        <v>0</v>
      </c>
      <c r="L19" s="19">
        <v>0</v>
      </c>
      <c r="M19" s="19">
        <v>0</v>
      </c>
      <c r="N19" s="19">
        <v>-12836</v>
      </c>
      <c r="O19" s="19">
        <v>-12836</v>
      </c>
      <c r="P19" s="19">
        <f t="shared" si="0"/>
        <v>-12836</v>
      </c>
    </row>
    <row r="20" spans="1:16" ht="25.5">
      <c r="A20" s="22" t="s">
        <v>49</v>
      </c>
      <c r="B20" s="22" t="s">
        <v>50</v>
      </c>
      <c r="C20" s="23" t="s">
        <v>51</v>
      </c>
      <c r="D20" s="24" t="s">
        <v>52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-12836</v>
      </c>
      <c r="K20" s="25">
        <v>0</v>
      </c>
      <c r="L20" s="25">
        <v>0</v>
      </c>
      <c r="M20" s="25">
        <v>0</v>
      </c>
      <c r="N20" s="25">
        <v>-12836</v>
      </c>
      <c r="O20" s="25">
        <v>-12836</v>
      </c>
      <c r="P20" s="25">
        <f t="shared" si="0"/>
        <v>-12836</v>
      </c>
    </row>
    <row r="21" spans="1:16">
      <c r="A21" s="17"/>
      <c r="B21" s="16" t="s">
        <v>53</v>
      </c>
      <c r="C21" s="18"/>
      <c r="D21" s="19" t="s">
        <v>3</v>
      </c>
      <c r="E21" s="19">
        <v>-310236</v>
      </c>
      <c r="F21" s="19">
        <v>-310236</v>
      </c>
      <c r="G21" s="19">
        <v>0</v>
      </c>
      <c r="H21" s="19">
        <v>0</v>
      </c>
      <c r="I21" s="19">
        <v>0</v>
      </c>
      <c r="J21" s="19">
        <v>310236</v>
      </c>
      <c r="K21" s="19">
        <v>0</v>
      </c>
      <c r="L21" s="19">
        <v>0</v>
      </c>
      <c r="M21" s="19">
        <v>0</v>
      </c>
      <c r="N21" s="19">
        <v>310236</v>
      </c>
      <c r="O21" s="19">
        <v>310236</v>
      </c>
      <c r="P21" s="19">
        <f t="shared" si="0"/>
        <v>0</v>
      </c>
    </row>
    <row r="24" spans="1:16">
      <c r="B24" s="2" t="s">
        <v>12</v>
      </c>
      <c r="I24" s="2" t="s">
        <v>13</v>
      </c>
    </row>
    <row r="27" spans="1:16">
      <c r="A27" s="26" t="s">
        <v>54</v>
      </c>
    </row>
    <row r="28" spans="1:16">
      <c r="A28" s="26" t="s">
        <v>55</v>
      </c>
    </row>
    <row r="29" spans="1:16">
      <c r="A29" s="26" t="s">
        <v>56</v>
      </c>
    </row>
    <row r="30" spans="1:16">
      <c r="A30" s="26" t="s">
        <v>57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O10:O11"/>
    <mergeCell ref="F9:F11"/>
    <mergeCell ref="G9:H9"/>
    <mergeCell ref="I9:I11"/>
    <mergeCell ref="J9:J11"/>
    <mergeCell ref="K9:K11"/>
    <mergeCell ref="L9:M9"/>
    <mergeCell ref="N9:N11"/>
    <mergeCell ref="G10:G11"/>
    <mergeCell ref="H10:H11"/>
    <mergeCell ref="L10:L11"/>
    <mergeCell ref="M10:M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D15" workbookViewId="0">
      <selection activeCell="E31" sqref="E31"/>
    </sheetView>
  </sheetViews>
  <sheetFormatPr defaultRowHeight="12.75"/>
  <cols>
    <col min="1" max="1" width="24.140625" customWidth="1"/>
    <col min="2" max="2" width="24.7109375" customWidth="1"/>
    <col min="3" max="3" width="21.7109375" customWidth="1"/>
    <col min="4" max="4" width="19.28515625" customWidth="1"/>
    <col min="5" max="5" width="28.85546875" customWidth="1"/>
    <col min="6" max="6" width="19.7109375" customWidth="1"/>
    <col min="7" max="7" width="21.85546875" customWidth="1"/>
    <col min="8" max="8" width="31.28515625" customWidth="1"/>
    <col min="9" max="9" width="22.85546875" customWidth="1"/>
  </cols>
  <sheetData>
    <row r="1" spans="1:10" s="36" customFormat="1" ht="22.5" customHeight="1">
      <c r="A1" s="34"/>
      <c r="B1" s="34"/>
      <c r="C1" s="34"/>
      <c r="D1" s="34"/>
      <c r="E1" s="34"/>
      <c r="F1" s="34"/>
      <c r="G1" s="34"/>
      <c r="H1" s="35" t="s">
        <v>58</v>
      </c>
      <c r="I1" s="34"/>
    </row>
    <row r="2" spans="1:10" s="36" customFormat="1" ht="22.5" customHeight="1">
      <c r="A2" s="34"/>
      <c r="B2" s="34"/>
      <c r="C2" s="34"/>
      <c r="D2" s="34"/>
      <c r="E2" s="34"/>
      <c r="F2" s="34"/>
      <c r="G2" s="34"/>
      <c r="H2" s="35" t="s">
        <v>59</v>
      </c>
      <c r="I2" s="34"/>
    </row>
    <row r="3" spans="1:10" s="36" customFormat="1" ht="22.5" customHeight="1">
      <c r="A3" s="34"/>
      <c r="B3" s="34"/>
      <c r="C3" s="34"/>
      <c r="D3" s="34"/>
      <c r="E3" s="34"/>
      <c r="F3" s="34"/>
      <c r="G3" s="34"/>
      <c r="H3" s="35" t="s">
        <v>60</v>
      </c>
      <c r="I3" s="34"/>
    </row>
    <row r="4" spans="1:10" s="36" customFormat="1" ht="24" customHeight="1">
      <c r="A4" s="37"/>
      <c r="B4" s="37"/>
      <c r="C4" s="37"/>
      <c r="D4" s="37"/>
      <c r="E4" s="37"/>
      <c r="F4" s="38"/>
      <c r="G4" s="38"/>
      <c r="H4" s="35"/>
      <c r="I4" s="38"/>
      <c r="J4" s="38"/>
    </row>
    <row r="5" spans="1:10" s="36" customFormat="1" ht="29.25" customHeight="1">
      <c r="A5" s="39" t="s">
        <v>61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36" customFormat="1" ht="15.75">
      <c r="A6" s="40"/>
      <c r="B6" s="40"/>
      <c r="C6" s="40"/>
      <c r="D6" s="40"/>
      <c r="E6" s="41"/>
      <c r="F6" s="41"/>
      <c r="G6" s="42"/>
      <c r="H6" s="41"/>
      <c r="I6" s="43" t="s">
        <v>62</v>
      </c>
    </row>
    <row r="7" spans="1:10" s="36" customFormat="1" ht="107.25" customHeight="1">
      <c r="A7" s="44" t="s">
        <v>21</v>
      </c>
      <c r="B7" s="44" t="s">
        <v>63</v>
      </c>
      <c r="C7" s="45" t="s">
        <v>23</v>
      </c>
      <c r="D7" s="45" t="s">
        <v>24</v>
      </c>
      <c r="E7" s="46" t="s">
        <v>64</v>
      </c>
      <c r="F7" s="46" t="s">
        <v>65</v>
      </c>
      <c r="G7" s="46" t="s">
        <v>66</v>
      </c>
      <c r="H7" s="46" t="s">
        <v>67</v>
      </c>
      <c r="I7" s="46" t="s">
        <v>68</v>
      </c>
      <c r="J7" s="47" t="s">
        <v>69</v>
      </c>
    </row>
    <row r="8" spans="1:10" s="36" customFormat="1" ht="83.25" customHeight="1">
      <c r="A8" s="48" t="s">
        <v>42</v>
      </c>
      <c r="B8" s="48">
        <v>1020</v>
      </c>
      <c r="C8" s="49" t="s">
        <v>44</v>
      </c>
      <c r="D8" s="50" t="s">
        <v>45</v>
      </c>
      <c r="E8" s="51" t="s">
        <v>70</v>
      </c>
      <c r="F8" s="52"/>
      <c r="G8" s="52"/>
      <c r="H8" s="52"/>
      <c r="I8" s="52" t="s">
        <v>71</v>
      </c>
      <c r="J8" s="53"/>
    </row>
    <row r="9" spans="1:10" s="36" customFormat="1" ht="46.5" customHeight="1">
      <c r="A9" s="48" t="s">
        <v>49</v>
      </c>
      <c r="B9" s="48">
        <v>1162</v>
      </c>
      <c r="C9" s="49" t="s">
        <v>51</v>
      </c>
      <c r="D9" s="54" t="s">
        <v>48</v>
      </c>
      <c r="E9" s="51" t="s">
        <v>72</v>
      </c>
      <c r="F9" s="52"/>
      <c r="G9" s="52"/>
      <c r="H9" s="52"/>
      <c r="I9" s="52" t="s">
        <v>73</v>
      </c>
      <c r="J9" s="53"/>
    </row>
    <row r="10" spans="1:10" s="36" customFormat="1" ht="42" hidden="1" customHeight="1">
      <c r="A10" s="48" t="s">
        <v>74</v>
      </c>
      <c r="B10" s="48">
        <v>6030</v>
      </c>
      <c r="C10" s="49" t="s">
        <v>75</v>
      </c>
      <c r="D10" s="54" t="s">
        <v>76</v>
      </c>
      <c r="E10" s="51" t="s">
        <v>77</v>
      </c>
      <c r="F10" s="52"/>
      <c r="G10" s="52"/>
      <c r="H10" s="52"/>
      <c r="I10" s="52" t="s">
        <v>78</v>
      </c>
      <c r="J10" s="53"/>
    </row>
    <row r="11" spans="1:10" s="36" customFormat="1" ht="57.75" hidden="1" customHeight="1">
      <c r="A11" s="48" t="s">
        <v>79</v>
      </c>
      <c r="B11" s="48">
        <v>7350</v>
      </c>
      <c r="C11" s="49" t="s">
        <v>80</v>
      </c>
      <c r="D11" s="55" t="s">
        <v>81</v>
      </c>
      <c r="E11" s="51" t="s">
        <v>82</v>
      </c>
      <c r="F11" s="52"/>
      <c r="G11" s="52"/>
      <c r="H11" s="52"/>
      <c r="I11" s="52" t="s">
        <v>83</v>
      </c>
      <c r="J11" s="53"/>
    </row>
    <row r="12" spans="1:10" s="36" customFormat="1" ht="57.75" hidden="1" customHeight="1">
      <c r="A12" s="48" t="s">
        <v>84</v>
      </c>
      <c r="B12" s="48">
        <v>7461</v>
      </c>
      <c r="C12" s="49" t="s">
        <v>85</v>
      </c>
      <c r="D12" s="56" t="s">
        <v>86</v>
      </c>
      <c r="E12" s="51" t="s">
        <v>77</v>
      </c>
      <c r="F12" s="52"/>
      <c r="G12" s="52"/>
      <c r="H12" s="52"/>
      <c r="I12" s="52" t="s">
        <v>87</v>
      </c>
      <c r="J12" s="53"/>
    </row>
    <row r="13" spans="1:10" s="36" customFormat="1" ht="81.75" hidden="1" customHeight="1">
      <c r="A13" s="48" t="s">
        <v>42</v>
      </c>
      <c r="B13" s="48" t="s">
        <v>43</v>
      </c>
      <c r="C13" s="49" t="s">
        <v>44</v>
      </c>
      <c r="D13" s="57" t="s">
        <v>45</v>
      </c>
      <c r="E13" s="51" t="s">
        <v>72</v>
      </c>
      <c r="F13" s="52"/>
      <c r="G13" s="52"/>
      <c r="H13" s="52"/>
      <c r="I13" s="52" t="s">
        <v>88</v>
      </c>
      <c r="J13" s="53"/>
    </row>
    <row r="14" spans="1:10" s="36" customFormat="1" ht="43.5" hidden="1" customHeight="1">
      <c r="A14" s="48" t="s">
        <v>89</v>
      </c>
      <c r="B14" s="48">
        <v>1150</v>
      </c>
      <c r="C14" s="49" t="s">
        <v>51</v>
      </c>
      <c r="D14" s="54" t="s">
        <v>90</v>
      </c>
      <c r="E14" s="51" t="s">
        <v>72</v>
      </c>
      <c r="F14" s="51"/>
      <c r="G14" s="51"/>
      <c r="H14" s="51"/>
      <c r="I14" s="51" t="s">
        <v>91</v>
      </c>
      <c r="J14" s="53"/>
    </row>
    <row r="15" spans="1:10" s="36" customFormat="1" ht="15.75">
      <c r="A15" s="52"/>
      <c r="B15" s="52"/>
      <c r="C15" s="52"/>
      <c r="D15" s="52" t="s">
        <v>92</v>
      </c>
      <c r="E15" s="52"/>
      <c r="F15" s="52"/>
      <c r="G15" s="52"/>
      <c r="H15" s="52"/>
      <c r="I15" s="58">
        <v>0</v>
      </c>
      <c r="J15" s="53"/>
    </row>
    <row r="16" spans="1:10" s="36" customFormat="1" ht="15.75">
      <c r="A16" s="59"/>
      <c r="B16" s="60"/>
      <c r="C16" s="60"/>
      <c r="D16" s="60"/>
      <c r="E16" s="60"/>
      <c r="F16" s="60"/>
      <c r="G16" s="60"/>
      <c r="H16" s="60"/>
      <c r="I16" s="60"/>
      <c r="J16" s="61"/>
    </row>
    <row r="17" spans="2:9" s="62" customFormat="1" ht="15.75">
      <c r="B17" s="63" t="s">
        <v>12</v>
      </c>
      <c r="I17" s="63" t="s">
        <v>13</v>
      </c>
    </row>
    <row r="18" spans="2:9" s="62" customFormat="1" ht="15.75"/>
  </sheetData>
  <mergeCells count="1"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дод1</vt:lpstr>
      <vt:lpstr>дод2</vt:lpstr>
      <vt:lpstr>дод3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2018-09-04T08:09:30Z</dcterms:created>
  <dcterms:modified xsi:type="dcterms:W3CDTF">2018-09-04T10:15:53Z</dcterms:modified>
</cp:coreProperties>
</file>