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611010" sheetId="2" r:id="rId1"/>
  </sheets>
  <definedNames>
    <definedName name="_xlnm.Print_Area" localSheetId="0">КПК0611010!$A$1:$BM$95</definedName>
  </definedNames>
  <calcPr calcId="125725" refMode="R1C1"/>
</workbook>
</file>

<file path=xl/calcChain.xml><?xml version="1.0" encoding="utf-8"?>
<calcChain xmlns="http://schemas.openxmlformats.org/spreadsheetml/2006/main">
  <c r="AS57" i="2"/>
  <c r="AC58"/>
  <c r="AS58" s="1"/>
  <c r="BE82"/>
  <c r="BE81"/>
  <c r="BE80"/>
  <c r="BE79"/>
  <c r="BE78"/>
  <c r="BE77"/>
  <c r="BE76"/>
  <c r="BE75"/>
  <c r="BE74"/>
  <c r="BE73"/>
  <c r="BE72"/>
  <c r="AR66"/>
  <c r="AS56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<sst xmlns="http://schemas.openxmlformats.org/spreadsheetml/2006/main" count="143" uniqueCount="111">
  <si>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</si>
  <si>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</si>
  <si>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</si>
  <si>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</si>
  <si>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</si>
  <si>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</si>
  <si>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</si>
  <si>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</si>
  <si>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</si>
  <si>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</si>
  <si>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</si>
  <si>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</si>
  <si>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</si>
  <si>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</si>
  <si>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</si>
  <si>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</si>
  <si>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</si>
  <si>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</si>
  <si>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</si>
  <si>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</si>
  <si>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</si>
  <si>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</si>
  <si>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</si>
  <si>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</si>
  <si>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</si>
  <si>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</si>
  <si>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</si>
  <si>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</si>
  <si>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</si>
  <si>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</si>
  <si>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</si>
  <si>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</si>
  <si>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</si>
  <si>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</si>
  <si>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</si>
  <si>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</si>
  <si>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</si>
  <si>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</si>
  <si>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</si>
  <si>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</si>
  <si>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</si>
  <si>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</si>
  <si>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</si>
  <si>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</si>
  <si>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</si>
  <si>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</si>
  <si>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</si>
  <si>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</si>
  <si>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</si>
  <si>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</si>
  <si>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</si>
  <si>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</si>
  <si>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</si>
  <si>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</si>
  <si>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</si>
  <si>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</si>
  <si>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</si>
  <si>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</si>
  <si>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</si>
  <si>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</si>
  <si>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</si>
  <si>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Забезпечити створення належних умов для надання на належному рівні дошкільної освіти та виховання дітей</t>
  </si>
  <si>
    <t>Видатки на заробітну плату працівників</t>
  </si>
  <si>
    <t>Сплата нарахувань на заробітну плату працівників</t>
  </si>
  <si>
    <t>Придбання предметів та матеріалів</t>
  </si>
  <si>
    <t>Придбання медикаментів</t>
  </si>
  <si>
    <t>Придбання продуктів харчування</t>
  </si>
  <si>
    <t>Оплата послуг</t>
  </si>
  <si>
    <t>Видатки на відрядження</t>
  </si>
  <si>
    <t>Оплата комунальних послуг</t>
  </si>
  <si>
    <t>УСЬОГО</t>
  </si>
  <si>
    <t>затрат</t>
  </si>
  <si>
    <t>обсяг видатків</t>
  </si>
  <si>
    <t>тис.грн.</t>
  </si>
  <si>
    <t>Зміни до кошторису на 2019 рік</t>
  </si>
  <si>
    <t>середньорічне число посадових окладів (ставок) педагогічного персоналу</t>
  </si>
  <si>
    <t>од.</t>
  </si>
  <si>
    <t>штатний розпис на 01.01.2019 р.</t>
  </si>
  <si>
    <t>середньорічне число штатних одиниць адмінперсоналу, за умовами оплати віднесених до педагогічного персоналу</t>
  </si>
  <si>
    <t>кількість дошкільних навчальних закладів</t>
  </si>
  <si>
    <t>статистична звітність</t>
  </si>
  <si>
    <t>продукту</t>
  </si>
  <si>
    <t>кількість дітей, що відвідують дошкільні заклади</t>
  </si>
  <si>
    <t>осіб</t>
  </si>
  <si>
    <t>рішення виконавчого комітету сільської ради від №</t>
  </si>
  <si>
    <t>ефективності</t>
  </si>
  <si>
    <t>витрати на перебування 1 дитини в дошкільному закладі</t>
  </si>
  <si>
    <t>грн.</t>
  </si>
  <si>
    <t>розрахунково</t>
  </si>
  <si>
    <t>якості</t>
  </si>
  <si>
    <t>відсоток охоплення дітей дошкільною освітою</t>
  </si>
  <si>
    <t>відс.</t>
  </si>
  <si>
    <t>звіти сільської ради</t>
  </si>
  <si>
    <t>Забезпечення надання дошкільної освіти дошкільними навчальними закладами</t>
  </si>
  <si>
    <t>0600000</t>
  </si>
  <si>
    <t xml:space="preserve"> </t>
  </si>
  <si>
    <t>Орган з питань освіти і науки</t>
  </si>
  <si>
    <t>гривень</t>
  </si>
  <si>
    <t>бюджетної програми місцевого бюджету на 2019  рік</t>
  </si>
  <si>
    <t>0611010</t>
  </si>
  <si>
    <t>Надання дошкільної освіти</t>
  </si>
  <si>
    <t>0610000</t>
  </si>
  <si>
    <t>0910</t>
  </si>
  <si>
    <t>Начальник відділу</t>
  </si>
  <si>
    <t>Р.Л.Пілюгін</t>
  </si>
  <si>
    <t>Начальник фінансово-економічного відділу</t>
  </si>
  <si>
    <t>І.М.Коробко</t>
  </si>
  <si>
    <t>Бюджетний кодекс України, Закон України "Про державний бюджет на 2019 рік", Постанова Кабінету міністрів України від 28.02.2002 р.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року № 836 "Правила складання паспортів бюджетних програм місцевих бюджетів та звітів про їх виконання", рішення Великосеверинівської сільської ради від 18.12.2018 р. №637 "Про бюджет об'єднаної територіальної громади на 2019 рік",рішення Великосеверинівської сільської ради від 16.04.2019 року №761 "Про внесення змін до рішення Великосеверинівської сільської ради від 18.12.2018 року №637 Про бюджет об'єднаної територіальної громади на 2019 рік"</t>
  </si>
  <si>
    <t>Придбання предметів та матеріалів довгострокового використання</t>
  </si>
  <si>
    <t>Наказ начальника відділу від 21.05.2019 р. №69</t>
  </si>
  <si>
    <t>Розпорядження Великосеверинівського сільського голови від 22.04.2019 р. №53-од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</si>
</sst>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zoomScaleNormal="100" zoomScaleSheetLayoutView="100" workbookViewId="0">
      <selection activeCell="AG2" sqref="AG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1" t="s">
        <v>40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4" ht="15.95" customHeight="1"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64" ht="35.25" customHeight="1">
      <c r="AO3" s="72" t="s">
        <v>110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64" ht="18.75" customHeight="1">
      <c r="AO4" s="79" t="s">
        <v>109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idden="1">
      <c r="AO5" s="37" t="s">
        <v>24</v>
      </c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</row>
    <row r="6" spans="1:64" ht="7.5" hidden="1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64" ht="15.95" hidden="1" customHeight="1">
      <c r="AO7" s="44" t="s">
        <v>1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</row>
    <row r="10" spans="1:64" ht="15.75" customHeight="1">
      <c r="A10" s="45" t="s">
        <v>25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98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46" t="s">
        <v>59</v>
      </c>
      <c r="B13" s="46"/>
      <c r="C13" s="15"/>
      <c r="D13" s="40" t="s">
        <v>94</v>
      </c>
      <c r="E13" s="41"/>
      <c r="F13" s="41"/>
      <c r="G13" s="41"/>
      <c r="H13" s="41"/>
      <c r="I13" s="41"/>
      <c r="J13" s="41"/>
      <c r="K13" s="15"/>
      <c r="L13" s="39" t="s">
        <v>96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</row>
    <row r="14" spans="1:64" ht="15.95" customHeight="1">
      <c r="A14" s="8"/>
      <c r="B14" s="8"/>
      <c r="C14" s="8"/>
      <c r="D14" s="38" t="s">
        <v>41</v>
      </c>
      <c r="E14" s="38"/>
      <c r="F14" s="38"/>
      <c r="G14" s="38"/>
      <c r="H14" s="38"/>
      <c r="I14" s="38"/>
      <c r="J14" s="38"/>
      <c r="K14" s="8"/>
      <c r="L14" s="42" t="s">
        <v>2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46" t="s">
        <v>8</v>
      </c>
      <c r="B16" s="46"/>
      <c r="C16" s="15"/>
      <c r="D16" s="40" t="s">
        <v>101</v>
      </c>
      <c r="E16" s="41"/>
      <c r="F16" s="41"/>
      <c r="G16" s="41"/>
      <c r="H16" s="41"/>
      <c r="I16" s="41"/>
      <c r="J16" s="41"/>
      <c r="K16" s="15"/>
      <c r="L16" s="39" t="s">
        <v>96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15.95" customHeight="1">
      <c r="A17" s="8"/>
      <c r="B17" s="8"/>
      <c r="C17" s="8"/>
      <c r="D17" s="38" t="s">
        <v>41</v>
      </c>
      <c r="E17" s="38"/>
      <c r="F17" s="38"/>
      <c r="G17" s="38"/>
      <c r="H17" s="38"/>
      <c r="I17" s="38"/>
      <c r="J17" s="38"/>
      <c r="K17" s="8"/>
      <c r="L17" s="42" t="s">
        <v>3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46" t="s">
        <v>60</v>
      </c>
      <c r="B19" s="46"/>
      <c r="C19" s="15"/>
      <c r="D19" s="40" t="s">
        <v>99</v>
      </c>
      <c r="E19" s="41"/>
      <c r="F19" s="41"/>
      <c r="G19" s="41"/>
      <c r="H19" s="41"/>
      <c r="I19" s="41"/>
      <c r="J19" s="41"/>
      <c r="K19" s="15"/>
      <c r="L19" s="40" t="s">
        <v>102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39" t="s">
        <v>100</v>
      </c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</row>
    <row r="20" spans="1:79" ht="20.100000000000001" customHeight="1">
      <c r="A20" s="8"/>
      <c r="B20" s="8"/>
      <c r="C20" s="8"/>
      <c r="D20" s="76" t="s">
        <v>41</v>
      </c>
      <c r="E20" s="76"/>
      <c r="F20" s="76"/>
      <c r="G20" s="76"/>
      <c r="H20" s="76"/>
      <c r="I20" s="76"/>
      <c r="J20" s="76"/>
      <c r="K20" s="8"/>
      <c r="L20" s="42" t="s">
        <v>26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4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7" t="s">
        <v>56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3">
        <v>3439957</v>
      </c>
      <c r="V22" s="73"/>
      <c r="W22" s="73"/>
      <c r="X22" s="73"/>
      <c r="Y22" s="73"/>
      <c r="Z22" s="73"/>
      <c r="AA22" s="73"/>
      <c r="AB22" s="73"/>
      <c r="AC22" s="73"/>
      <c r="AD22" s="73"/>
      <c r="AE22" s="74" t="s">
        <v>57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3">
        <v>3354957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53" t="s">
        <v>28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>
      <c r="A23" s="53" t="s">
        <v>27</v>
      </c>
      <c r="B23" s="53"/>
      <c r="C23" s="53"/>
      <c r="D23" s="53"/>
      <c r="E23" s="53"/>
      <c r="F23" s="53"/>
      <c r="G23" s="53"/>
      <c r="H23" s="53"/>
      <c r="I23" s="73">
        <v>85000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53" t="s">
        <v>29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2" t="s">
        <v>43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79" ht="78.75" customHeight="1">
      <c r="A26" s="39" t="s">
        <v>107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3" t="s">
        <v>42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>
      <c r="A29" s="54" t="s">
        <v>33</v>
      </c>
      <c r="B29" s="54"/>
      <c r="C29" s="54"/>
      <c r="D29" s="54"/>
      <c r="E29" s="54"/>
      <c r="F29" s="54"/>
      <c r="G29" s="47" t="s">
        <v>46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>
      <c r="A30" s="33">
        <v>1</v>
      </c>
      <c r="B30" s="33"/>
      <c r="C30" s="33"/>
      <c r="D30" s="33"/>
      <c r="E30" s="33"/>
      <c r="F30" s="33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>
      <c r="A31" s="43" t="s">
        <v>38</v>
      </c>
      <c r="B31" s="43"/>
      <c r="C31" s="43"/>
      <c r="D31" s="43"/>
      <c r="E31" s="43"/>
      <c r="F31" s="43"/>
      <c r="G31" s="56" t="s">
        <v>11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55</v>
      </c>
    </row>
    <row r="32" spans="1:79">
      <c r="A32" s="43"/>
      <c r="B32" s="43"/>
      <c r="C32" s="43"/>
      <c r="D32" s="43"/>
      <c r="E32" s="43"/>
      <c r="F32" s="43"/>
      <c r="G32" s="50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1" t="s">
        <v>54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3" t="s">
        <v>44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15.95" customHeight="1">
      <c r="A35" s="39" t="s">
        <v>93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3" t="s">
        <v>45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>
      <c r="A38" s="54" t="s">
        <v>33</v>
      </c>
      <c r="B38" s="54"/>
      <c r="C38" s="54"/>
      <c r="D38" s="54"/>
      <c r="E38" s="54"/>
      <c r="F38" s="54"/>
      <c r="G38" s="47" t="s">
        <v>30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>
      <c r="A39" s="33">
        <v>1</v>
      </c>
      <c r="B39" s="33"/>
      <c r="C39" s="33"/>
      <c r="D39" s="33"/>
      <c r="E39" s="33"/>
      <c r="F39" s="33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>
      <c r="A40" s="43" t="s">
        <v>10</v>
      </c>
      <c r="B40" s="43"/>
      <c r="C40" s="43"/>
      <c r="D40" s="43"/>
      <c r="E40" s="43"/>
      <c r="F40" s="43"/>
      <c r="G40" s="56" t="s">
        <v>11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15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0" t="s">
        <v>61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3" t="s">
        <v>47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27" t="s">
        <v>97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33" t="s">
        <v>33</v>
      </c>
      <c r="B45" s="33"/>
      <c r="C45" s="33"/>
      <c r="D45" s="83" t="s">
        <v>31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84"/>
      <c r="AC45" s="33" t="s">
        <v>34</v>
      </c>
      <c r="AD45" s="33"/>
      <c r="AE45" s="33"/>
      <c r="AF45" s="33"/>
      <c r="AG45" s="33"/>
      <c r="AH45" s="33"/>
      <c r="AI45" s="33"/>
      <c r="AJ45" s="33"/>
      <c r="AK45" s="33" t="s">
        <v>35</v>
      </c>
      <c r="AL45" s="33"/>
      <c r="AM45" s="33"/>
      <c r="AN45" s="33"/>
      <c r="AO45" s="33"/>
      <c r="AP45" s="33"/>
      <c r="AQ45" s="33"/>
      <c r="AR45" s="33"/>
      <c r="AS45" s="33" t="s">
        <v>32</v>
      </c>
      <c r="AT45" s="33"/>
      <c r="AU45" s="33"/>
      <c r="AV45" s="33"/>
      <c r="AW45" s="33"/>
      <c r="AX45" s="33"/>
      <c r="AY45" s="33"/>
      <c r="AZ45" s="33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33"/>
      <c r="B46" s="33"/>
      <c r="C46" s="33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33">
        <v>1</v>
      </c>
      <c r="B47" s="33"/>
      <c r="C47" s="33"/>
      <c r="D47" s="34">
        <v>2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6"/>
      <c r="AC47" s="33">
        <v>3</v>
      </c>
      <c r="AD47" s="33"/>
      <c r="AE47" s="33"/>
      <c r="AF47" s="33"/>
      <c r="AG47" s="33"/>
      <c r="AH47" s="33"/>
      <c r="AI47" s="33"/>
      <c r="AJ47" s="33"/>
      <c r="AK47" s="33">
        <v>4</v>
      </c>
      <c r="AL47" s="33"/>
      <c r="AM47" s="33"/>
      <c r="AN47" s="33"/>
      <c r="AO47" s="33"/>
      <c r="AP47" s="33"/>
      <c r="AQ47" s="33"/>
      <c r="AR47" s="33"/>
      <c r="AS47" s="33">
        <v>5</v>
      </c>
      <c r="AT47" s="33"/>
      <c r="AU47" s="33"/>
      <c r="AV47" s="33"/>
      <c r="AW47" s="33"/>
      <c r="AX47" s="33"/>
      <c r="AY47" s="33"/>
      <c r="AZ47" s="33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43" t="s">
        <v>10</v>
      </c>
      <c r="B48" s="43"/>
      <c r="C48" s="43"/>
      <c r="D48" s="88" t="s">
        <v>11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70" t="s">
        <v>12</v>
      </c>
      <c r="AD48" s="70"/>
      <c r="AE48" s="70"/>
      <c r="AF48" s="70"/>
      <c r="AG48" s="70"/>
      <c r="AH48" s="70"/>
      <c r="AI48" s="70"/>
      <c r="AJ48" s="70"/>
      <c r="AK48" s="70" t="s">
        <v>13</v>
      </c>
      <c r="AL48" s="70"/>
      <c r="AM48" s="70"/>
      <c r="AN48" s="70"/>
      <c r="AO48" s="70"/>
      <c r="AP48" s="70"/>
      <c r="AQ48" s="70"/>
      <c r="AR48" s="70"/>
      <c r="AS48" s="91" t="s">
        <v>14</v>
      </c>
      <c r="AT48" s="70"/>
      <c r="AU48" s="70"/>
      <c r="AV48" s="70"/>
      <c r="AW48" s="70"/>
      <c r="AX48" s="70"/>
      <c r="AY48" s="70"/>
      <c r="AZ48" s="70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>
      <c r="A49" s="43">
        <v>1</v>
      </c>
      <c r="B49" s="43"/>
      <c r="C49" s="43"/>
      <c r="D49" s="80" t="s">
        <v>62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75">
        <v>1909132</v>
      </c>
      <c r="AD49" s="75"/>
      <c r="AE49" s="75"/>
      <c r="AF49" s="75"/>
      <c r="AG49" s="75"/>
      <c r="AH49" s="75"/>
      <c r="AI49" s="75"/>
      <c r="AJ49" s="75"/>
      <c r="AK49" s="75">
        <v>0</v>
      </c>
      <c r="AL49" s="75"/>
      <c r="AM49" s="75"/>
      <c r="AN49" s="75"/>
      <c r="AO49" s="75"/>
      <c r="AP49" s="75"/>
      <c r="AQ49" s="75"/>
      <c r="AR49" s="75"/>
      <c r="AS49" s="75">
        <f t="shared" ref="AS49:AS58" si="0">AC49+AK49</f>
        <v>1909132</v>
      </c>
      <c r="AT49" s="75"/>
      <c r="AU49" s="75"/>
      <c r="AV49" s="75"/>
      <c r="AW49" s="75"/>
      <c r="AX49" s="75"/>
      <c r="AY49" s="75"/>
      <c r="AZ49" s="75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2.75" customHeight="1">
      <c r="A50" s="43">
        <v>2</v>
      </c>
      <c r="B50" s="43"/>
      <c r="C50" s="43"/>
      <c r="D50" s="80" t="s">
        <v>63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75">
        <v>425045</v>
      </c>
      <c r="AD50" s="75"/>
      <c r="AE50" s="75"/>
      <c r="AF50" s="75"/>
      <c r="AG50" s="75"/>
      <c r="AH50" s="75"/>
      <c r="AI50" s="75"/>
      <c r="AJ50" s="75"/>
      <c r="AK50" s="75">
        <v>0</v>
      </c>
      <c r="AL50" s="75"/>
      <c r="AM50" s="75"/>
      <c r="AN50" s="75"/>
      <c r="AO50" s="75"/>
      <c r="AP50" s="75"/>
      <c r="AQ50" s="75"/>
      <c r="AR50" s="75"/>
      <c r="AS50" s="75">
        <f t="shared" si="0"/>
        <v>425045</v>
      </c>
      <c r="AT50" s="75"/>
      <c r="AU50" s="75"/>
      <c r="AV50" s="75"/>
      <c r="AW50" s="75"/>
      <c r="AX50" s="75"/>
      <c r="AY50" s="75"/>
      <c r="AZ50" s="75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>
      <c r="A51" s="43">
        <v>3</v>
      </c>
      <c r="B51" s="43"/>
      <c r="C51" s="43"/>
      <c r="D51" s="80" t="s">
        <v>64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2"/>
      <c r="AC51" s="75">
        <v>81000</v>
      </c>
      <c r="AD51" s="75"/>
      <c r="AE51" s="75"/>
      <c r="AF51" s="75"/>
      <c r="AG51" s="75"/>
      <c r="AH51" s="75"/>
      <c r="AI51" s="75"/>
      <c r="AJ51" s="75"/>
      <c r="AK51" s="75">
        <v>0</v>
      </c>
      <c r="AL51" s="75"/>
      <c r="AM51" s="75"/>
      <c r="AN51" s="75"/>
      <c r="AO51" s="75"/>
      <c r="AP51" s="75"/>
      <c r="AQ51" s="75"/>
      <c r="AR51" s="75"/>
      <c r="AS51" s="75">
        <f t="shared" si="0"/>
        <v>81000</v>
      </c>
      <c r="AT51" s="75"/>
      <c r="AU51" s="75"/>
      <c r="AV51" s="75"/>
      <c r="AW51" s="75"/>
      <c r="AX51" s="75"/>
      <c r="AY51" s="75"/>
      <c r="AZ51" s="75"/>
      <c r="BA51" s="22"/>
      <c r="BB51" s="22"/>
      <c r="BC51" s="22"/>
      <c r="BD51" s="22"/>
      <c r="BE51" s="22"/>
      <c r="BF51" s="22"/>
      <c r="BG51" s="22"/>
      <c r="BH51" s="22"/>
    </row>
    <row r="52" spans="1:79" ht="12.75" customHeight="1">
      <c r="A52" s="43">
        <v>4</v>
      </c>
      <c r="B52" s="43"/>
      <c r="C52" s="43"/>
      <c r="D52" s="80" t="s">
        <v>65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75">
        <v>2000</v>
      </c>
      <c r="AD52" s="75"/>
      <c r="AE52" s="75"/>
      <c r="AF52" s="75"/>
      <c r="AG52" s="75"/>
      <c r="AH52" s="75"/>
      <c r="AI52" s="75"/>
      <c r="AJ52" s="75"/>
      <c r="AK52" s="75">
        <v>0</v>
      </c>
      <c r="AL52" s="75"/>
      <c r="AM52" s="75"/>
      <c r="AN52" s="75"/>
      <c r="AO52" s="75"/>
      <c r="AP52" s="75"/>
      <c r="AQ52" s="75"/>
      <c r="AR52" s="75"/>
      <c r="AS52" s="75">
        <f t="shared" si="0"/>
        <v>2000</v>
      </c>
      <c r="AT52" s="75"/>
      <c r="AU52" s="75"/>
      <c r="AV52" s="75"/>
      <c r="AW52" s="75"/>
      <c r="AX52" s="75"/>
      <c r="AY52" s="75"/>
      <c r="AZ52" s="75"/>
      <c r="BA52" s="22"/>
      <c r="BB52" s="22"/>
      <c r="BC52" s="22"/>
      <c r="BD52" s="22"/>
      <c r="BE52" s="22"/>
      <c r="BF52" s="22"/>
      <c r="BG52" s="22"/>
      <c r="BH52" s="22"/>
    </row>
    <row r="53" spans="1:79" ht="12.75" customHeight="1">
      <c r="A53" s="43">
        <v>5</v>
      </c>
      <c r="B53" s="43"/>
      <c r="C53" s="43"/>
      <c r="D53" s="80" t="s">
        <v>66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2"/>
      <c r="AC53" s="75">
        <v>415000</v>
      </c>
      <c r="AD53" s="75"/>
      <c r="AE53" s="75"/>
      <c r="AF53" s="75"/>
      <c r="AG53" s="75"/>
      <c r="AH53" s="75"/>
      <c r="AI53" s="75"/>
      <c r="AJ53" s="75"/>
      <c r="AK53" s="75">
        <v>70000</v>
      </c>
      <c r="AL53" s="75"/>
      <c r="AM53" s="75"/>
      <c r="AN53" s="75"/>
      <c r="AO53" s="75"/>
      <c r="AP53" s="75"/>
      <c r="AQ53" s="75"/>
      <c r="AR53" s="75"/>
      <c r="AS53" s="75">
        <f t="shared" si="0"/>
        <v>485000</v>
      </c>
      <c r="AT53" s="75"/>
      <c r="AU53" s="75"/>
      <c r="AV53" s="75"/>
      <c r="AW53" s="75"/>
      <c r="AX53" s="75"/>
      <c r="AY53" s="75"/>
      <c r="AZ53" s="75"/>
      <c r="BA53" s="22"/>
      <c r="BB53" s="22"/>
      <c r="BC53" s="22"/>
      <c r="BD53" s="22"/>
      <c r="BE53" s="22"/>
      <c r="BF53" s="22"/>
      <c r="BG53" s="22"/>
      <c r="BH53" s="22"/>
    </row>
    <row r="54" spans="1:79">
      <c r="A54" s="43">
        <v>6</v>
      </c>
      <c r="B54" s="43"/>
      <c r="C54" s="43"/>
      <c r="D54" s="80" t="s">
        <v>67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2"/>
      <c r="AC54" s="75">
        <v>182000</v>
      </c>
      <c r="AD54" s="75"/>
      <c r="AE54" s="75"/>
      <c r="AF54" s="75"/>
      <c r="AG54" s="75"/>
      <c r="AH54" s="75"/>
      <c r="AI54" s="75"/>
      <c r="AJ54" s="75"/>
      <c r="AK54" s="75">
        <v>0</v>
      </c>
      <c r="AL54" s="75"/>
      <c r="AM54" s="75"/>
      <c r="AN54" s="75"/>
      <c r="AO54" s="75"/>
      <c r="AP54" s="75"/>
      <c r="AQ54" s="75"/>
      <c r="AR54" s="75"/>
      <c r="AS54" s="75">
        <f t="shared" si="0"/>
        <v>182000</v>
      </c>
      <c r="AT54" s="75"/>
      <c r="AU54" s="75"/>
      <c r="AV54" s="75"/>
      <c r="AW54" s="75"/>
      <c r="AX54" s="75"/>
      <c r="AY54" s="75"/>
      <c r="AZ54" s="75"/>
      <c r="BA54" s="22"/>
      <c r="BB54" s="22"/>
      <c r="BC54" s="22"/>
      <c r="BD54" s="22"/>
      <c r="BE54" s="22"/>
      <c r="BF54" s="22"/>
      <c r="BG54" s="22"/>
      <c r="BH54" s="22"/>
    </row>
    <row r="55" spans="1:79" ht="12.75" customHeight="1">
      <c r="A55" s="43">
        <v>7</v>
      </c>
      <c r="B55" s="43"/>
      <c r="C55" s="43"/>
      <c r="D55" s="80" t="s">
        <v>68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2"/>
      <c r="AC55" s="75">
        <v>1000</v>
      </c>
      <c r="AD55" s="75"/>
      <c r="AE55" s="75"/>
      <c r="AF55" s="75"/>
      <c r="AG55" s="75"/>
      <c r="AH55" s="75"/>
      <c r="AI55" s="75"/>
      <c r="AJ55" s="75"/>
      <c r="AK55" s="75">
        <v>0</v>
      </c>
      <c r="AL55" s="75"/>
      <c r="AM55" s="75"/>
      <c r="AN55" s="75"/>
      <c r="AO55" s="75"/>
      <c r="AP55" s="75"/>
      <c r="AQ55" s="75"/>
      <c r="AR55" s="75"/>
      <c r="AS55" s="75">
        <f t="shared" si="0"/>
        <v>1000</v>
      </c>
      <c r="AT55" s="75"/>
      <c r="AU55" s="75"/>
      <c r="AV55" s="75"/>
      <c r="AW55" s="75"/>
      <c r="AX55" s="75"/>
      <c r="AY55" s="75"/>
      <c r="AZ55" s="75"/>
      <c r="BA55" s="22"/>
      <c r="BB55" s="22"/>
      <c r="BC55" s="22"/>
      <c r="BD55" s="22"/>
      <c r="BE55" s="22"/>
      <c r="BF55" s="22"/>
      <c r="BG55" s="22"/>
      <c r="BH55" s="22"/>
    </row>
    <row r="56" spans="1:79" ht="12.75" customHeight="1">
      <c r="A56" s="43">
        <v>8</v>
      </c>
      <c r="B56" s="43"/>
      <c r="C56" s="43"/>
      <c r="D56" s="80" t="s">
        <v>69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2"/>
      <c r="AC56" s="75">
        <v>339780</v>
      </c>
      <c r="AD56" s="75"/>
      <c r="AE56" s="75"/>
      <c r="AF56" s="75"/>
      <c r="AG56" s="75"/>
      <c r="AH56" s="75"/>
      <c r="AI56" s="75"/>
      <c r="AJ56" s="75"/>
      <c r="AK56" s="75">
        <v>0</v>
      </c>
      <c r="AL56" s="75"/>
      <c r="AM56" s="75"/>
      <c r="AN56" s="75"/>
      <c r="AO56" s="75"/>
      <c r="AP56" s="75"/>
      <c r="AQ56" s="75"/>
      <c r="AR56" s="75"/>
      <c r="AS56" s="75">
        <f t="shared" si="0"/>
        <v>339780</v>
      </c>
      <c r="AT56" s="75"/>
      <c r="AU56" s="75"/>
      <c r="AV56" s="75"/>
      <c r="AW56" s="75"/>
      <c r="AX56" s="75"/>
      <c r="AY56" s="75"/>
      <c r="AZ56" s="75"/>
      <c r="BA56" s="22"/>
      <c r="BB56" s="22"/>
      <c r="BC56" s="22"/>
      <c r="BD56" s="22"/>
      <c r="BE56" s="22"/>
      <c r="BF56" s="22"/>
      <c r="BG56" s="22"/>
      <c r="BH56" s="22"/>
    </row>
    <row r="57" spans="1:79" ht="12.75" customHeight="1">
      <c r="A57" s="88">
        <v>9</v>
      </c>
      <c r="B57" s="89"/>
      <c r="C57" s="90"/>
      <c r="D57" s="80" t="s">
        <v>108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4"/>
      <c r="AC57" s="105"/>
      <c r="AD57" s="106"/>
      <c r="AE57" s="106"/>
      <c r="AF57" s="106"/>
      <c r="AG57" s="106"/>
      <c r="AH57" s="106"/>
      <c r="AI57" s="106"/>
      <c r="AJ57" s="107"/>
      <c r="AK57" s="105">
        <v>15000</v>
      </c>
      <c r="AL57" s="106"/>
      <c r="AM57" s="106"/>
      <c r="AN57" s="106"/>
      <c r="AO57" s="106"/>
      <c r="AP57" s="106"/>
      <c r="AQ57" s="106"/>
      <c r="AR57" s="107"/>
      <c r="AS57" s="105">
        <f>AK57</f>
        <v>15000</v>
      </c>
      <c r="AT57" s="106"/>
      <c r="AU57" s="106"/>
      <c r="AV57" s="106"/>
      <c r="AW57" s="106"/>
      <c r="AX57" s="106"/>
      <c r="AY57" s="106"/>
      <c r="AZ57" s="107"/>
      <c r="BA57" s="22"/>
      <c r="BB57" s="22"/>
      <c r="BC57" s="22"/>
      <c r="BD57" s="22"/>
      <c r="BE57" s="22"/>
      <c r="BF57" s="22"/>
      <c r="BG57" s="22"/>
      <c r="BH57" s="22"/>
    </row>
    <row r="58" spans="1:79" s="4" customFormat="1">
      <c r="A58" s="57"/>
      <c r="B58" s="57"/>
      <c r="C58" s="57"/>
      <c r="D58" s="95" t="s">
        <v>70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7"/>
      <c r="AC58" s="92">
        <f>AC49+AC50+AC51+AC52+AC53+AC54+AC55+AC56</f>
        <v>3354957</v>
      </c>
      <c r="AD58" s="92"/>
      <c r="AE58" s="92"/>
      <c r="AF58" s="92"/>
      <c r="AG58" s="92"/>
      <c r="AH58" s="92"/>
      <c r="AI58" s="92"/>
      <c r="AJ58" s="92"/>
      <c r="AK58" s="92">
        <v>85000</v>
      </c>
      <c r="AL58" s="92"/>
      <c r="AM58" s="92"/>
      <c r="AN58" s="92"/>
      <c r="AO58" s="92"/>
      <c r="AP58" s="92"/>
      <c r="AQ58" s="92"/>
      <c r="AR58" s="92"/>
      <c r="AS58" s="92">
        <f t="shared" si="0"/>
        <v>3439957</v>
      </c>
      <c r="AT58" s="92"/>
      <c r="AU58" s="92"/>
      <c r="AV58" s="92"/>
      <c r="AW58" s="92"/>
      <c r="AX58" s="92"/>
      <c r="AY58" s="92"/>
      <c r="AZ58" s="92"/>
      <c r="BA58" s="26"/>
      <c r="BB58" s="26"/>
      <c r="BC58" s="26"/>
      <c r="BD58" s="26"/>
      <c r="BE58" s="26"/>
      <c r="BF58" s="26"/>
      <c r="BG58" s="26"/>
      <c r="BH58" s="26"/>
    </row>
    <row r="60" spans="1:79" ht="15.75" customHeight="1">
      <c r="A60" s="72" t="s">
        <v>48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</row>
    <row r="61" spans="1:79" ht="15" customHeight="1">
      <c r="A61" s="27" t="s">
        <v>97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>
      <c r="A62" s="33" t="s">
        <v>33</v>
      </c>
      <c r="B62" s="33"/>
      <c r="C62" s="33"/>
      <c r="D62" s="83" t="s">
        <v>39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84"/>
      <c r="AB62" s="33" t="s">
        <v>34</v>
      </c>
      <c r="AC62" s="33"/>
      <c r="AD62" s="33"/>
      <c r="AE62" s="33"/>
      <c r="AF62" s="33"/>
      <c r="AG62" s="33"/>
      <c r="AH62" s="33"/>
      <c r="AI62" s="33"/>
      <c r="AJ62" s="33" t="s">
        <v>35</v>
      </c>
      <c r="AK62" s="33"/>
      <c r="AL62" s="33"/>
      <c r="AM62" s="33"/>
      <c r="AN62" s="33"/>
      <c r="AO62" s="33"/>
      <c r="AP62" s="33"/>
      <c r="AQ62" s="33"/>
      <c r="AR62" s="33" t="s">
        <v>32</v>
      </c>
      <c r="AS62" s="33"/>
      <c r="AT62" s="33"/>
      <c r="AU62" s="33"/>
      <c r="AV62" s="33"/>
      <c r="AW62" s="33"/>
      <c r="AX62" s="33"/>
      <c r="AY62" s="33"/>
    </row>
    <row r="63" spans="1:79" ht="29.1" customHeight="1">
      <c r="A63" s="33"/>
      <c r="B63" s="33"/>
      <c r="C63" s="33"/>
      <c r="D63" s="85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</row>
    <row r="64" spans="1:79" ht="15.75" customHeight="1">
      <c r="A64" s="33">
        <v>1</v>
      </c>
      <c r="B64" s="33"/>
      <c r="C64" s="33"/>
      <c r="D64" s="34">
        <v>2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6"/>
      <c r="AB64" s="33">
        <v>3</v>
      </c>
      <c r="AC64" s="33"/>
      <c r="AD64" s="33"/>
      <c r="AE64" s="33"/>
      <c r="AF64" s="33"/>
      <c r="AG64" s="33"/>
      <c r="AH64" s="33"/>
      <c r="AI64" s="33"/>
      <c r="AJ64" s="33">
        <v>4</v>
      </c>
      <c r="AK64" s="33"/>
      <c r="AL64" s="33"/>
      <c r="AM64" s="33"/>
      <c r="AN64" s="33"/>
      <c r="AO64" s="33"/>
      <c r="AP64" s="33"/>
      <c r="AQ64" s="33"/>
      <c r="AR64" s="33">
        <v>5</v>
      </c>
      <c r="AS64" s="33"/>
      <c r="AT64" s="33"/>
      <c r="AU64" s="33"/>
      <c r="AV64" s="33"/>
      <c r="AW64" s="33"/>
      <c r="AX64" s="33"/>
      <c r="AY64" s="33"/>
    </row>
    <row r="65" spans="1:79" ht="12.75" hidden="1" customHeight="1">
      <c r="A65" s="43" t="s">
        <v>10</v>
      </c>
      <c r="B65" s="43"/>
      <c r="C65" s="43"/>
      <c r="D65" s="56" t="s">
        <v>11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2"/>
      <c r="AB65" s="70" t="s">
        <v>12</v>
      </c>
      <c r="AC65" s="70"/>
      <c r="AD65" s="70"/>
      <c r="AE65" s="70"/>
      <c r="AF65" s="70"/>
      <c r="AG65" s="70"/>
      <c r="AH65" s="70"/>
      <c r="AI65" s="70"/>
      <c r="AJ65" s="70" t="s">
        <v>13</v>
      </c>
      <c r="AK65" s="70"/>
      <c r="AL65" s="70"/>
      <c r="AM65" s="70"/>
      <c r="AN65" s="70"/>
      <c r="AO65" s="70"/>
      <c r="AP65" s="70"/>
      <c r="AQ65" s="70"/>
      <c r="AR65" s="70" t="s">
        <v>14</v>
      </c>
      <c r="AS65" s="70"/>
      <c r="AT65" s="70"/>
      <c r="AU65" s="70"/>
      <c r="AV65" s="70"/>
      <c r="AW65" s="70"/>
      <c r="AX65" s="70"/>
      <c r="AY65" s="70"/>
      <c r="CA65" s="1" t="s">
        <v>19</v>
      </c>
    </row>
    <row r="66" spans="1:79" s="4" customFormat="1" ht="12.75" customHeight="1">
      <c r="A66" s="57"/>
      <c r="B66" s="57"/>
      <c r="C66" s="57"/>
      <c r="D66" s="60" t="s">
        <v>32</v>
      </c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4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>
        <f>AB66+AJ66</f>
        <v>0</v>
      </c>
      <c r="AS66" s="92"/>
      <c r="AT66" s="92"/>
      <c r="AU66" s="92"/>
      <c r="AV66" s="92"/>
      <c r="AW66" s="92"/>
      <c r="AX66" s="92"/>
      <c r="AY66" s="92"/>
      <c r="CA66" s="4" t="s">
        <v>20</v>
      </c>
    </row>
    <row r="68" spans="1:79" ht="15.75" customHeight="1">
      <c r="A68" s="53" t="s">
        <v>49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</row>
    <row r="69" spans="1:79" ht="30" customHeight="1">
      <c r="A69" s="33" t="s">
        <v>33</v>
      </c>
      <c r="B69" s="33"/>
      <c r="C69" s="33"/>
      <c r="D69" s="33"/>
      <c r="E69" s="33"/>
      <c r="F69" s="33"/>
      <c r="G69" s="34" t="s">
        <v>50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3" t="s">
        <v>6</v>
      </c>
      <c r="AA69" s="33"/>
      <c r="AB69" s="33"/>
      <c r="AC69" s="33"/>
      <c r="AD69" s="33"/>
      <c r="AE69" s="33" t="s">
        <v>5</v>
      </c>
      <c r="AF69" s="33"/>
      <c r="AG69" s="33"/>
      <c r="AH69" s="33"/>
      <c r="AI69" s="33"/>
      <c r="AJ69" s="33"/>
      <c r="AK69" s="33"/>
      <c r="AL69" s="33"/>
      <c r="AM69" s="33"/>
      <c r="AN69" s="33"/>
      <c r="AO69" s="34" t="s">
        <v>34</v>
      </c>
      <c r="AP69" s="35"/>
      <c r="AQ69" s="35"/>
      <c r="AR69" s="35"/>
      <c r="AS69" s="35"/>
      <c r="AT69" s="35"/>
      <c r="AU69" s="35"/>
      <c r="AV69" s="36"/>
      <c r="AW69" s="34" t="s">
        <v>35</v>
      </c>
      <c r="AX69" s="35"/>
      <c r="AY69" s="35"/>
      <c r="AZ69" s="35"/>
      <c r="BA69" s="35"/>
      <c r="BB69" s="35"/>
      <c r="BC69" s="35"/>
      <c r="BD69" s="36"/>
      <c r="BE69" s="34" t="s">
        <v>32</v>
      </c>
      <c r="BF69" s="35"/>
      <c r="BG69" s="35"/>
      <c r="BH69" s="35"/>
      <c r="BI69" s="35"/>
      <c r="BJ69" s="35"/>
      <c r="BK69" s="35"/>
      <c r="BL69" s="36"/>
    </row>
    <row r="70" spans="1:79" ht="15.75" customHeight="1">
      <c r="A70" s="33">
        <v>1</v>
      </c>
      <c r="B70" s="33"/>
      <c r="C70" s="33"/>
      <c r="D70" s="33"/>
      <c r="E70" s="33"/>
      <c r="F70" s="33"/>
      <c r="G70" s="34">
        <v>2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3">
        <v>3</v>
      </c>
      <c r="AA70" s="33"/>
      <c r="AB70" s="33"/>
      <c r="AC70" s="33"/>
      <c r="AD70" s="33"/>
      <c r="AE70" s="33">
        <v>4</v>
      </c>
      <c r="AF70" s="33"/>
      <c r="AG70" s="33"/>
      <c r="AH70" s="33"/>
      <c r="AI70" s="33"/>
      <c r="AJ70" s="33"/>
      <c r="AK70" s="33"/>
      <c r="AL70" s="33"/>
      <c r="AM70" s="33"/>
      <c r="AN70" s="33"/>
      <c r="AO70" s="33">
        <v>5</v>
      </c>
      <c r="AP70" s="33"/>
      <c r="AQ70" s="33"/>
      <c r="AR70" s="33"/>
      <c r="AS70" s="33"/>
      <c r="AT70" s="33"/>
      <c r="AU70" s="33"/>
      <c r="AV70" s="33"/>
      <c r="AW70" s="33">
        <v>6</v>
      </c>
      <c r="AX70" s="33"/>
      <c r="AY70" s="33"/>
      <c r="AZ70" s="33"/>
      <c r="BA70" s="33"/>
      <c r="BB70" s="33"/>
      <c r="BC70" s="33"/>
      <c r="BD70" s="33"/>
      <c r="BE70" s="33">
        <v>7</v>
      </c>
      <c r="BF70" s="33"/>
      <c r="BG70" s="33"/>
      <c r="BH70" s="33"/>
      <c r="BI70" s="33"/>
      <c r="BJ70" s="33"/>
      <c r="BK70" s="33"/>
      <c r="BL70" s="33"/>
    </row>
    <row r="71" spans="1:79" ht="12.75" hidden="1" customHeight="1">
      <c r="A71" s="43" t="s">
        <v>38</v>
      </c>
      <c r="B71" s="43"/>
      <c r="C71" s="43"/>
      <c r="D71" s="43"/>
      <c r="E71" s="43"/>
      <c r="F71" s="43"/>
      <c r="G71" s="56" t="s">
        <v>11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43" t="s">
        <v>23</v>
      </c>
      <c r="AA71" s="43"/>
      <c r="AB71" s="43"/>
      <c r="AC71" s="43"/>
      <c r="AD71" s="43"/>
      <c r="AE71" s="55" t="s">
        <v>37</v>
      </c>
      <c r="AF71" s="55"/>
      <c r="AG71" s="55"/>
      <c r="AH71" s="55"/>
      <c r="AI71" s="55"/>
      <c r="AJ71" s="55"/>
      <c r="AK71" s="55"/>
      <c r="AL71" s="55"/>
      <c r="AM71" s="55"/>
      <c r="AN71" s="56"/>
      <c r="AO71" s="70" t="s">
        <v>12</v>
      </c>
      <c r="AP71" s="70"/>
      <c r="AQ71" s="70"/>
      <c r="AR71" s="70"/>
      <c r="AS71" s="70"/>
      <c r="AT71" s="70"/>
      <c r="AU71" s="70"/>
      <c r="AV71" s="70"/>
      <c r="AW71" s="70" t="s">
        <v>36</v>
      </c>
      <c r="AX71" s="70"/>
      <c r="AY71" s="70"/>
      <c r="AZ71" s="70"/>
      <c r="BA71" s="70"/>
      <c r="BB71" s="70"/>
      <c r="BC71" s="70"/>
      <c r="BD71" s="70"/>
      <c r="BE71" s="70" t="s">
        <v>14</v>
      </c>
      <c r="BF71" s="70"/>
      <c r="BG71" s="70"/>
      <c r="BH71" s="70"/>
      <c r="BI71" s="70"/>
      <c r="BJ71" s="70"/>
      <c r="BK71" s="70"/>
      <c r="BL71" s="70"/>
      <c r="CA71" s="1" t="s">
        <v>21</v>
      </c>
    </row>
    <row r="72" spans="1:79" s="4" customFormat="1" ht="12.75" customHeight="1">
      <c r="A72" s="57">
        <v>0</v>
      </c>
      <c r="B72" s="57"/>
      <c r="C72" s="57"/>
      <c r="D72" s="57"/>
      <c r="E72" s="57"/>
      <c r="F72" s="57"/>
      <c r="G72" s="63" t="s">
        <v>71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58"/>
      <c r="AA72" s="58"/>
      <c r="AB72" s="58"/>
      <c r="AC72" s="58"/>
      <c r="AD72" s="58"/>
      <c r="AE72" s="59"/>
      <c r="AF72" s="59"/>
      <c r="AG72" s="59"/>
      <c r="AH72" s="59"/>
      <c r="AI72" s="59"/>
      <c r="AJ72" s="59"/>
      <c r="AK72" s="59"/>
      <c r="AL72" s="59"/>
      <c r="AM72" s="59"/>
      <c r="AN72" s="60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>
        <f t="shared" ref="BE72:BE82" si="1">AO72+AW72</f>
        <v>0</v>
      </c>
      <c r="BF72" s="92"/>
      <c r="BG72" s="92"/>
      <c r="BH72" s="92"/>
      <c r="BI72" s="92"/>
      <c r="BJ72" s="92"/>
      <c r="BK72" s="92"/>
      <c r="BL72" s="92"/>
      <c r="CA72" s="4" t="s">
        <v>22</v>
      </c>
    </row>
    <row r="73" spans="1:79" ht="12.75" customHeight="1">
      <c r="A73" s="43">
        <v>1</v>
      </c>
      <c r="B73" s="43"/>
      <c r="C73" s="43"/>
      <c r="D73" s="43"/>
      <c r="E73" s="43"/>
      <c r="F73" s="43"/>
      <c r="G73" s="99" t="s">
        <v>72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1"/>
      <c r="Z73" s="91" t="s">
        <v>73</v>
      </c>
      <c r="AA73" s="91"/>
      <c r="AB73" s="91"/>
      <c r="AC73" s="91"/>
      <c r="AD73" s="91"/>
      <c r="AE73" s="80" t="s">
        <v>74</v>
      </c>
      <c r="AF73" s="81"/>
      <c r="AG73" s="81"/>
      <c r="AH73" s="81"/>
      <c r="AI73" s="81"/>
      <c r="AJ73" s="81"/>
      <c r="AK73" s="81"/>
      <c r="AL73" s="81"/>
      <c r="AM73" s="81"/>
      <c r="AN73" s="82"/>
      <c r="AO73" s="75">
        <v>3354</v>
      </c>
      <c r="AP73" s="75"/>
      <c r="AQ73" s="75"/>
      <c r="AR73" s="75"/>
      <c r="AS73" s="75"/>
      <c r="AT73" s="75"/>
      <c r="AU73" s="75"/>
      <c r="AV73" s="75"/>
      <c r="AW73" s="75">
        <v>85</v>
      </c>
      <c r="AX73" s="75"/>
      <c r="AY73" s="75"/>
      <c r="AZ73" s="75"/>
      <c r="BA73" s="75"/>
      <c r="BB73" s="75"/>
      <c r="BC73" s="75"/>
      <c r="BD73" s="75"/>
      <c r="BE73" s="75">
        <f t="shared" si="1"/>
        <v>3439</v>
      </c>
      <c r="BF73" s="75"/>
      <c r="BG73" s="75"/>
      <c r="BH73" s="75"/>
      <c r="BI73" s="75"/>
      <c r="BJ73" s="75"/>
      <c r="BK73" s="75"/>
      <c r="BL73" s="75"/>
    </row>
    <row r="74" spans="1:79" ht="25.5" customHeight="1">
      <c r="A74" s="43">
        <v>2</v>
      </c>
      <c r="B74" s="43"/>
      <c r="C74" s="43"/>
      <c r="D74" s="43"/>
      <c r="E74" s="43"/>
      <c r="F74" s="43"/>
      <c r="G74" s="80" t="s">
        <v>75</v>
      </c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2"/>
      <c r="Z74" s="91" t="s">
        <v>76</v>
      </c>
      <c r="AA74" s="91"/>
      <c r="AB74" s="91"/>
      <c r="AC74" s="91"/>
      <c r="AD74" s="91"/>
      <c r="AE74" s="80" t="s">
        <v>77</v>
      </c>
      <c r="AF74" s="81"/>
      <c r="AG74" s="81"/>
      <c r="AH74" s="81"/>
      <c r="AI74" s="81"/>
      <c r="AJ74" s="81"/>
      <c r="AK74" s="81"/>
      <c r="AL74" s="81"/>
      <c r="AM74" s="81"/>
      <c r="AN74" s="82"/>
      <c r="AO74" s="98">
        <v>5</v>
      </c>
      <c r="AP74" s="98"/>
      <c r="AQ74" s="98"/>
      <c r="AR74" s="98"/>
      <c r="AS74" s="98"/>
      <c r="AT74" s="98"/>
      <c r="AU74" s="98"/>
      <c r="AV74" s="98"/>
      <c r="AW74" s="75">
        <v>0</v>
      </c>
      <c r="AX74" s="75"/>
      <c r="AY74" s="75"/>
      <c r="AZ74" s="75"/>
      <c r="BA74" s="75"/>
      <c r="BB74" s="75"/>
      <c r="BC74" s="75"/>
      <c r="BD74" s="75"/>
      <c r="BE74" s="75">
        <f t="shared" si="1"/>
        <v>5</v>
      </c>
      <c r="BF74" s="75"/>
      <c r="BG74" s="75"/>
      <c r="BH74" s="75"/>
      <c r="BI74" s="75"/>
      <c r="BJ74" s="75"/>
      <c r="BK74" s="75"/>
      <c r="BL74" s="75"/>
    </row>
    <row r="75" spans="1:79" ht="25.5" customHeight="1">
      <c r="A75" s="43">
        <v>3</v>
      </c>
      <c r="B75" s="43"/>
      <c r="C75" s="43"/>
      <c r="D75" s="43"/>
      <c r="E75" s="43"/>
      <c r="F75" s="43"/>
      <c r="G75" s="80" t="s">
        <v>78</v>
      </c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2"/>
      <c r="Z75" s="91" t="s">
        <v>76</v>
      </c>
      <c r="AA75" s="91"/>
      <c r="AB75" s="91"/>
      <c r="AC75" s="91"/>
      <c r="AD75" s="91"/>
      <c r="AE75" s="80" t="s">
        <v>77</v>
      </c>
      <c r="AF75" s="81"/>
      <c r="AG75" s="81"/>
      <c r="AH75" s="81"/>
      <c r="AI75" s="81"/>
      <c r="AJ75" s="81"/>
      <c r="AK75" s="81"/>
      <c r="AL75" s="81"/>
      <c r="AM75" s="81"/>
      <c r="AN75" s="82"/>
      <c r="AO75" s="98">
        <v>18</v>
      </c>
      <c r="AP75" s="98"/>
      <c r="AQ75" s="98"/>
      <c r="AR75" s="98"/>
      <c r="AS75" s="98"/>
      <c r="AT75" s="98"/>
      <c r="AU75" s="98"/>
      <c r="AV75" s="98"/>
      <c r="AW75" s="75">
        <v>0</v>
      </c>
      <c r="AX75" s="75"/>
      <c r="AY75" s="75"/>
      <c r="AZ75" s="75"/>
      <c r="BA75" s="75"/>
      <c r="BB75" s="75"/>
      <c r="BC75" s="75"/>
      <c r="BD75" s="75"/>
      <c r="BE75" s="75">
        <f t="shared" si="1"/>
        <v>18</v>
      </c>
      <c r="BF75" s="75"/>
      <c r="BG75" s="75"/>
      <c r="BH75" s="75"/>
      <c r="BI75" s="75"/>
      <c r="BJ75" s="75"/>
      <c r="BK75" s="75"/>
      <c r="BL75" s="75"/>
    </row>
    <row r="76" spans="1:79" ht="12.75" customHeight="1">
      <c r="A76" s="43">
        <v>4</v>
      </c>
      <c r="B76" s="43"/>
      <c r="C76" s="43"/>
      <c r="D76" s="43"/>
      <c r="E76" s="43"/>
      <c r="F76" s="43"/>
      <c r="G76" s="80" t="s">
        <v>79</v>
      </c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2"/>
      <c r="Z76" s="91" t="s">
        <v>76</v>
      </c>
      <c r="AA76" s="91"/>
      <c r="AB76" s="91"/>
      <c r="AC76" s="91"/>
      <c r="AD76" s="91"/>
      <c r="AE76" s="80" t="s">
        <v>80</v>
      </c>
      <c r="AF76" s="81"/>
      <c r="AG76" s="81"/>
      <c r="AH76" s="81"/>
      <c r="AI76" s="81"/>
      <c r="AJ76" s="81"/>
      <c r="AK76" s="81"/>
      <c r="AL76" s="81"/>
      <c r="AM76" s="81"/>
      <c r="AN76" s="82"/>
      <c r="AO76" s="98">
        <v>2</v>
      </c>
      <c r="AP76" s="98"/>
      <c r="AQ76" s="98"/>
      <c r="AR76" s="98"/>
      <c r="AS76" s="98"/>
      <c r="AT76" s="98"/>
      <c r="AU76" s="98"/>
      <c r="AV76" s="98"/>
      <c r="AW76" s="75">
        <v>0</v>
      </c>
      <c r="AX76" s="75"/>
      <c r="AY76" s="75"/>
      <c r="AZ76" s="75"/>
      <c r="BA76" s="75"/>
      <c r="BB76" s="75"/>
      <c r="BC76" s="75"/>
      <c r="BD76" s="75"/>
      <c r="BE76" s="75">
        <f t="shared" si="1"/>
        <v>2</v>
      </c>
      <c r="BF76" s="75"/>
      <c r="BG76" s="75"/>
      <c r="BH76" s="75"/>
      <c r="BI76" s="75"/>
      <c r="BJ76" s="75"/>
      <c r="BK76" s="75"/>
      <c r="BL76" s="75"/>
    </row>
    <row r="77" spans="1:79" s="4" customFormat="1" ht="12.75" customHeight="1">
      <c r="A77" s="57">
        <v>0</v>
      </c>
      <c r="B77" s="57"/>
      <c r="C77" s="57"/>
      <c r="D77" s="57"/>
      <c r="E77" s="57"/>
      <c r="F77" s="57"/>
      <c r="G77" s="95" t="s">
        <v>81</v>
      </c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7"/>
      <c r="Z77" s="58"/>
      <c r="AA77" s="58"/>
      <c r="AB77" s="58"/>
      <c r="AC77" s="58"/>
      <c r="AD77" s="58"/>
      <c r="AE77" s="95"/>
      <c r="AF77" s="96"/>
      <c r="AG77" s="96"/>
      <c r="AH77" s="96"/>
      <c r="AI77" s="96"/>
      <c r="AJ77" s="96"/>
      <c r="AK77" s="96"/>
      <c r="AL77" s="96"/>
      <c r="AM77" s="96"/>
      <c r="AN77" s="97"/>
      <c r="AO77" s="102"/>
      <c r="AP77" s="102"/>
      <c r="AQ77" s="102"/>
      <c r="AR77" s="102"/>
      <c r="AS77" s="102"/>
      <c r="AT77" s="102"/>
      <c r="AU77" s="102"/>
      <c r="AV77" s="102"/>
      <c r="AW77" s="92"/>
      <c r="AX77" s="92"/>
      <c r="AY77" s="92"/>
      <c r="AZ77" s="92"/>
      <c r="BA77" s="92"/>
      <c r="BB77" s="92"/>
      <c r="BC77" s="92"/>
      <c r="BD77" s="92"/>
      <c r="BE77" s="92">
        <f t="shared" si="1"/>
        <v>0</v>
      </c>
      <c r="BF77" s="92"/>
      <c r="BG77" s="92"/>
      <c r="BH77" s="92"/>
      <c r="BI77" s="92"/>
      <c r="BJ77" s="92"/>
      <c r="BK77" s="92"/>
      <c r="BL77" s="92"/>
    </row>
    <row r="78" spans="1:79" ht="25.5" customHeight="1">
      <c r="A78" s="43">
        <v>1</v>
      </c>
      <c r="B78" s="43"/>
      <c r="C78" s="43"/>
      <c r="D78" s="43"/>
      <c r="E78" s="43"/>
      <c r="F78" s="43"/>
      <c r="G78" s="80" t="s">
        <v>82</v>
      </c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2"/>
      <c r="Z78" s="91" t="s">
        <v>83</v>
      </c>
      <c r="AA78" s="91"/>
      <c r="AB78" s="91"/>
      <c r="AC78" s="91"/>
      <c r="AD78" s="91"/>
      <c r="AE78" s="80" t="s">
        <v>84</v>
      </c>
      <c r="AF78" s="81"/>
      <c r="AG78" s="81"/>
      <c r="AH78" s="81"/>
      <c r="AI78" s="81"/>
      <c r="AJ78" s="81"/>
      <c r="AK78" s="81"/>
      <c r="AL78" s="81"/>
      <c r="AM78" s="81"/>
      <c r="AN78" s="82"/>
      <c r="AO78" s="98">
        <v>80</v>
      </c>
      <c r="AP78" s="98"/>
      <c r="AQ78" s="98"/>
      <c r="AR78" s="98"/>
      <c r="AS78" s="98"/>
      <c r="AT78" s="98"/>
      <c r="AU78" s="98"/>
      <c r="AV78" s="98"/>
      <c r="AW78" s="75">
        <v>0</v>
      </c>
      <c r="AX78" s="75"/>
      <c r="AY78" s="75"/>
      <c r="AZ78" s="75"/>
      <c r="BA78" s="75"/>
      <c r="BB78" s="75"/>
      <c r="BC78" s="75"/>
      <c r="BD78" s="75"/>
      <c r="BE78" s="75">
        <f t="shared" si="1"/>
        <v>80</v>
      </c>
      <c r="BF78" s="75"/>
      <c r="BG78" s="75"/>
      <c r="BH78" s="75"/>
      <c r="BI78" s="75"/>
      <c r="BJ78" s="75"/>
      <c r="BK78" s="75"/>
      <c r="BL78" s="75"/>
    </row>
    <row r="79" spans="1:79" s="4" customFormat="1" ht="12.75" customHeight="1">
      <c r="A79" s="57">
        <v>0</v>
      </c>
      <c r="B79" s="57"/>
      <c r="C79" s="57"/>
      <c r="D79" s="57"/>
      <c r="E79" s="57"/>
      <c r="F79" s="57"/>
      <c r="G79" s="95" t="s">
        <v>85</v>
      </c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7"/>
      <c r="Z79" s="58"/>
      <c r="AA79" s="58"/>
      <c r="AB79" s="58"/>
      <c r="AC79" s="58"/>
      <c r="AD79" s="58"/>
      <c r="AE79" s="95"/>
      <c r="AF79" s="96"/>
      <c r="AG79" s="96"/>
      <c r="AH79" s="96"/>
      <c r="AI79" s="96"/>
      <c r="AJ79" s="96"/>
      <c r="AK79" s="96"/>
      <c r="AL79" s="96"/>
      <c r="AM79" s="96"/>
      <c r="AN79" s="97"/>
      <c r="AO79" s="102"/>
      <c r="AP79" s="102"/>
      <c r="AQ79" s="102"/>
      <c r="AR79" s="102"/>
      <c r="AS79" s="102"/>
      <c r="AT79" s="102"/>
      <c r="AU79" s="102"/>
      <c r="AV79" s="102"/>
      <c r="AW79" s="92"/>
      <c r="AX79" s="92"/>
      <c r="AY79" s="92"/>
      <c r="AZ79" s="92"/>
      <c r="BA79" s="92"/>
      <c r="BB79" s="92"/>
      <c r="BC79" s="92"/>
      <c r="BD79" s="92"/>
      <c r="BE79" s="92">
        <f t="shared" si="1"/>
        <v>0</v>
      </c>
      <c r="BF79" s="92"/>
      <c r="BG79" s="92"/>
      <c r="BH79" s="92"/>
      <c r="BI79" s="92"/>
      <c r="BJ79" s="92"/>
      <c r="BK79" s="92"/>
      <c r="BL79" s="92"/>
    </row>
    <row r="80" spans="1:79" ht="12.75" customHeight="1">
      <c r="A80" s="43">
        <v>1</v>
      </c>
      <c r="B80" s="43"/>
      <c r="C80" s="43"/>
      <c r="D80" s="43"/>
      <c r="E80" s="43"/>
      <c r="F80" s="43"/>
      <c r="G80" s="80" t="s">
        <v>86</v>
      </c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2"/>
      <c r="Z80" s="91" t="s">
        <v>87</v>
      </c>
      <c r="AA80" s="91"/>
      <c r="AB80" s="91"/>
      <c r="AC80" s="91"/>
      <c r="AD80" s="91"/>
      <c r="AE80" s="80" t="s">
        <v>88</v>
      </c>
      <c r="AF80" s="81"/>
      <c r="AG80" s="81"/>
      <c r="AH80" s="81"/>
      <c r="AI80" s="81"/>
      <c r="AJ80" s="81"/>
      <c r="AK80" s="81"/>
      <c r="AL80" s="81"/>
      <c r="AM80" s="81"/>
      <c r="AN80" s="82"/>
      <c r="AO80" s="75">
        <v>4000</v>
      </c>
      <c r="AP80" s="75"/>
      <c r="AQ80" s="75"/>
      <c r="AR80" s="75"/>
      <c r="AS80" s="75"/>
      <c r="AT80" s="75"/>
      <c r="AU80" s="75"/>
      <c r="AV80" s="75"/>
      <c r="AW80" s="75">
        <v>0</v>
      </c>
      <c r="AX80" s="75"/>
      <c r="AY80" s="75"/>
      <c r="AZ80" s="75"/>
      <c r="BA80" s="75"/>
      <c r="BB80" s="75"/>
      <c r="BC80" s="75"/>
      <c r="BD80" s="75"/>
      <c r="BE80" s="75">
        <f t="shared" si="1"/>
        <v>4000</v>
      </c>
      <c r="BF80" s="75"/>
      <c r="BG80" s="75"/>
      <c r="BH80" s="75"/>
      <c r="BI80" s="75"/>
      <c r="BJ80" s="75"/>
      <c r="BK80" s="75"/>
      <c r="BL80" s="75"/>
    </row>
    <row r="81" spans="1:64" s="4" customFormat="1" ht="12.75" customHeight="1">
      <c r="A81" s="57">
        <v>0</v>
      </c>
      <c r="B81" s="57"/>
      <c r="C81" s="57"/>
      <c r="D81" s="57"/>
      <c r="E81" s="57"/>
      <c r="F81" s="57"/>
      <c r="G81" s="95" t="s">
        <v>89</v>
      </c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7"/>
      <c r="Z81" s="58"/>
      <c r="AA81" s="58"/>
      <c r="AB81" s="58"/>
      <c r="AC81" s="58"/>
      <c r="AD81" s="58"/>
      <c r="AE81" s="95"/>
      <c r="AF81" s="96"/>
      <c r="AG81" s="96"/>
      <c r="AH81" s="96"/>
      <c r="AI81" s="96"/>
      <c r="AJ81" s="96"/>
      <c r="AK81" s="96"/>
      <c r="AL81" s="96"/>
      <c r="AM81" s="96"/>
      <c r="AN81" s="97"/>
      <c r="AO81" s="102"/>
      <c r="AP81" s="102"/>
      <c r="AQ81" s="102"/>
      <c r="AR81" s="102"/>
      <c r="AS81" s="102"/>
      <c r="AT81" s="102"/>
      <c r="AU81" s="102"/>
      <c r="AV81" s="102"/>
      <c r="AW81" s="92"/>
      <c r="AX81" s="92"/>
      <c r="AY81" s="92"/>
      <c r="AZ81" s="92"/>
      <c r="BA81" s="92"/>
      <c r="BB81" s="92"/>
      <c r="BC81" s="92"/>
      <c r="BD81" s="92"/>
      <c r="BE81" s="92">
        <f t="shared" si="1"/>
        <v>0</v>
      </c>
      <c r="BF81" s="92"/>
      <c r="BG81" s="92"/>
      <c r="BH81" s="92"/>
      <c r="BI81" s="92"/>
      <c r="BJ81" s="92"/>
      <c r="BK81" s="92"/>
      <c r="BL81" s="92"/>
    </row>
    <row r="82" spans="1:64" ht="12.75" customHeight="1">
      <c r="A82" s="43">
        <v>1</v>
      </c>
      <c r="B82" s="43"/>
      <c r="C82" s="43"/>
      <c r="D82" s="43"/>
      <c r="E82" s="43"/>
      <c r="F82" s="43"/>
      <c r="G82" s="80" t="s">
        <v>90</v>
      </c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2"/>
      <c r="Z82" s="91" t="s">
        <v>91</v>
      </c>
      <c r="AA82" s="91"/>
      <c r="AB82" s="91"/>
      <c r="AC82" s="91"/>
      <c r="AD82" s="91"/>
      <c r="AE82" s="80" t="s">
        <v>92</v>
      </c>
      <c r="AF82" s="81"/>
      <c r="AG82" s="81"/>
      <c r="AH82" s="81"/>
      <c r="AI82" s="81"/>
      <c r="AJ82" s="81"/>
      <c r="AK82" s="81"/>
      <c r="AL82" s="81"/>
      <c r="AM82" s="81"/>
      <c r="AN82" s="82"/>
      <c r="AO82" s="98">
        <v>100</v>
      </c>
      <c r="AP82" s="98"/>
      <c r="AQ82" s="98"/>
      <c r="AR82" s="98"/>
      <c r="AS82" s="98"/>
      <c r="AT82" s="98"/>
      <c r="AU82" s="98"/>
      <c r="AV82" s="98"/>
      <c r="AW82" s="75">
        <v>0</v>
      </c>
      <c r="AX82" s="75"/>
      <c r="AY82" s="75"/>
      <c r="AZ82" s="75"/>
      <c r="BA82" s="75"/>
      <c r="BB82" s="75"/>
      <c r="BC82" s="75"/>
      <c r="BD82" s="75"/>
      <c r="BE82" s="75">
        <f t="shared" si="1"/>
        <v>100</v>
      </c>
      <c r="BF82" s="75"/>
      <c r="BG82" s="75"/>
      <c r="BH82" s="75"/>
      <c r="BI82" s="75"/>
      <c r="BJ82" s="75"/>
      <c r="BK82" s="75"/>
      <c r="BL82" s="75"/>
    </row>
    <row r="83" spans="1:64"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</row>
    <row r="85" spans="1:64" ht="16.5" customHeight="1">
      <c r="A85" s="66" t="s">
        <v>103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5"/>
      <c r="AO85" s="68" t="s">
        <v>104</v>
      </c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</row>
    <row r="86" spans="1:64" ht="15.75" customHeight="1">
      <c r="W86" s="28" t="s">
        <v>9</v>
      </c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O86" s="28" t="s">
        <v>58</v>
      </c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</row>
    <row r="87" spans="1:64" ht="15.75" hidden="1" customHeight="1">
      <c r="A87" s="69" t="s">
        <v>7</v>
      </c>
      <c r="B87" s="69"/>
      <c r="C87" s="69"/>
      <c r="D87" s="69"/>
      <c r="E87" s="69"/>
      <c r="F87" s="69"/>
    </row>
    <row r="88" spans="1:64" ht="12.75" hidden="1" customHeight="1">
      <c r="A88" s="29" t="s">
        <v>95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</row>
    <row r="89" spans="1:64" hidden="1">
      <c r="A89" s="30" t="s">
        <v>53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</row>
    <row r="90" spans="1:64" ht="10.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</row>
    <row r="91" spans="1:64" ht="15.75" customHeight="1">
      <c r="A91" s="66" t="s">
        <v>105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5"/>
      <c r="AO91" s="68" t="s">
        <v>106</v>
      </c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</row>
    <row r="92" spans="1:64">
      <c r="W92" s="28" t="s">
        <v>9</v>
      </c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O92" s="28" t="s">
        <v>58</v>
      </c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</row>
    <row r="93" spans="1:64">
      <c r="A93" s="31">
        <v>43606</v>
      </c>
      <c r="B93" s="32"/>
      <c r="C93" s="32"/>
      <c r="D93" s="32"/>
      <c r="E93" s="32"/>
      <c r="F93" s="32"/>
      <c r="G93" s="32"/>
      <c r="H93" s="32"/>
    </row>
    <row r="94" spans="1:64">
      <c r="A94" s="28" t="s">
        <v>51</v>
      </c>
      <c r="B94" s="28"/>
      <c r="C94" s="28"/>
      <c r="D94" s="28"/>
      <c r="E94" s="28"/>
      <c r="F94" s="28"/>
      <c r="G94" s="28"/>
      <c r="H94" s="28"/>
      <c r="I94" s="18"/>
      <c r="J94" s="18"/>
      <c r="K94" s="18"/>
      <c r="L94" s="18"/>
      <c r="M94" s="18"/>
      <c r="N94" s="18"/>
      <c r="O94" s="18"/>
      <c r="P94" s="18"/>
      <c r="Q94" s="18"/>
    </row>
    <row r="95" spans="1:64">
      <c r="A95" s="25" t="s">
        <v>52</v>
      </c>
    </row>
  </sheetData>
  <mergeCells count="259"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BE70:BL70"/>
    <mergeCell ref="BE72:BL72"/>
    <mergeCell ref="AO71:AV71"/>
    <mergeCell ref="AW71:BD71"/>
    <mergeCell ref="BE71:BL71"/>
    <mergeCell ref="AW72:BD72"/>
    <mergeCell ref="AO72:AV72"/>
    <mergeCell ref="AR65:AY65"/>
    <mergeCell ref="AJ64:AQ64"/>
    <mergeCell ref="AW69:BD69"/>
    <mergeCell ref="BE69:BL69"/>
    <mergeCell ref="A66:C66"/>
    <mergeCell ref="D66:AA66"/>
    <mergeCell ref="AB66:AI66"/>
    <mergeCell ref="AJ66:AQ66"/>
    <mergeCell ref="AR66:AY66"/>
    <mergeCell ref="D62:AA63"/>
    <mergeCell ref="AB62:AI63"/>
    <mergeCell ref="AJ62:AQ63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64:C64"/>
    <mergeCell ref="AR64:AY64"/>
    <mergeCell ref="A65:C65"/>
    <mergeCell ref="D65:AA65"/>
    <mergeCell ref="AB65:AI65"/>
    <mergeCell ref="AJ65:AQ65"/>
    <mergeCell ref="AO1:BL1"/>
    <mergeCell ref="A60:BL60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AO69:AV69"/>
    <mergeCell ref="AW70:BD70"/>
    <mergeCell ref="AO92:BG92"/>
    <mergeCell ref="AO86:BG86"/>
    <mergeCell ref="G70:Y70"/>
    <mergeCell ref="G71:Y71"/>
    <mergeCell ref="G72:Y72"/>
    <mergeCell ref="AO70:AV70"/>
    <mergeCell ref="Z70:AD70"/>
    <mergeCell ref="A91:V91"/>
    <mergeCell ref="W91:AM91"/>
    <mergeCell ref="AO91:BG91"/>
    <mergeCell ref="A85:V85"/>
    <mergeCell ref="W85:AM85"/>
    <mergeCell ref="AO85:BG85"/>
    <mergeCell ref="A87:F87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61:AY61"/>
    <mergeCell ref="A94:H94"/>
    <mergeCell ref="A88:AS88"/>
    <mergeCell ref="A89:AS89"/>
    <mergeCell ref="A93:H93"/>
    <mergeCell ref="A62:C63"/>
    <mergeCell ref="D64:AA64"/>
    <mergeCell ref="AB64:AI64"/>
    <mergeCell ref="W92:AM92"/>
    <mergeCell ref="AR62:AY63"/>
    <mergeCell ref="W86:AM86"/>
    <mergeCell ref="AE70:AN70"/>
    <mergeCell ref="AE71:AN71"/>
    <mergeCell ref="A72:F72"/>
    <mergeCell ref="Z72:AD72"/>
    <mergeCell ref="AE72:AN72"/>
    <mergeCell ref="A70:F70"/>
    <mergeCell ref="A71:F71"/>
    <mergeCell ref="Z71:AD71"/>
    <mergeCell ref="A68:BL68"/>
    <mergeCell ref="A69:F69"/>
    <mergeCell ref="AE69:AN69"/>
    <mergeCell ref="Z69:AD69"/>
    <mergeCell ref="G69:Y69"/>
  </mergeCells>
  <phoneticPr fontId="0" type="noConversion"/>
  <conditionalFormatting sqref="H72:L73 H77:L77 H79:L79 G72:G82 H81:L81">
    <cfRule type="cellIs" dxfId="3" priority="1" stopIfTrue="1" operator="equal">
      <formula>$G71</formula>
    </cfRule>
  </conditionalFormatting>
  <conditionalFormatting sqref="E54:I54 D49:D57">
    <cfRule type="cellIs" dxfId="2" priority="2" stopIfTrue="1" operator="equal">
      <formula>$D48</formula>
    </cfRule>
  </conditionalFormatting>
  <conditionalFormatting sqref="A72:F82">
    <cfRule type="cellIs" dxfId="1" priority="3" stopIfTrue="1" operator="equal">
      <formula>0</formula>
    </cfRule>
  </conditionalFormatting>
  <conditionalFormatting sqref="D58:I58">
    <cfRule type="cellIs" dxfId="0" priority="5" stopIfTrue="1" operator="equal">
      <formula>$D56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2019-02-07T11:16:11Z</cp:lastPrinted>
  <dcterms:created xsi:type="dcterms:W3CDTF">2016-08-15T09:54:21Z</dcterms:created>
  <dcterms:modified xsi:type="dcterms:W3CDTF">2019-05-23T09:49:13Z</dcterms:modified>
</cp:coreProperties>
</file>