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614060" sheetId="2" r:id="rId1"/>
  </sheets>
  <definedNames>
    <definedName name="_xlnm.Print_Area" localSheetId="0">КПК0614060!$A$1:$BM$90</definedName>
  </definedNames>
  <calcPr calcId="125725"/>
</workbook>
</file>

<file path=xl/calcChain.xml><?xml version="1.0" encoding="utf-8"?>
<calcChain xmlns="http://schemas.openxmlformats.org/spreadsheetml/2006/main">
  <c r="AC54" i="2"/>
  <c r="AS54" s="1"/>
  <c r="L16"/>
  <c r="BE77"/>
  <c r="BE76"/>
  <c r="BE75"/>
  <c r="BE74"/>
  <c r="BE73"/>
  <c r="BE72"/>
  <c r="BE71"/>
  <c r="BE70"/>
  <c r="BE69"/>
  <c r="BE68"/>
  <c r="AR62"/>
  <c r="AS53"/>
  <c r="AS52"/>
  <c r="AS51"/>
  <c r="AS50"/>
  <c r="AS49"/>
</calcChain>
</file>

<file path=xl/sharedStrings.xml><?xml version="1.0" encoding="utf-8"?>
<sst xmlns="http://schemas.openxmlformats.org/spreadsheetml/2006/main" count="135" uniqueCount="103">
  <si>
    <t>ЗАТВЕРДЖЕНО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</si>
  <si>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</si>
  <si>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</si>
  <si>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</si>
  <si>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</si>
  <si>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</si>
  <si>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</si>
  <si>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</si>
  <si>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</si>
  <si>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</si>
  <si>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</si>
  <si>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</si>
  <si>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</si>
  <si>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</si>
  <si>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</si>
  <si>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</si>
  <si>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</si>
  <si>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</si>
  <si>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</si>
  <si>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</si>
  <si>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</si>
  <si>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</si>
  <si>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</si>
  <si>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</si>
  <si>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</si>
  <si>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</si>
  <si>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</si>
  <si>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</si>
  <si>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</si>
  <si>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</si>
  <si>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</si>
  <si>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</si>
  <si>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</si>
  <si>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</si>
  <si>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</si>
  <si>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</si>
  <si>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</si>
  <si>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</si>
  <si>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</si>
  <si>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</si>
  <si>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</si>
  <si>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</si>
  <si>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</si>
  <si>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</si>
  <si>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</si>
  <si>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</si>
  <si>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</si>
  <si>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</si>
  <si>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</si>
  <si>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</si>
  <si>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</si>
  <si>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</si>
  <si>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</si>
  <si>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</si>
  <si>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</si>
  <si>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</si>
  <si>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</si>
  <si>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</si>
  <si>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</si>
  <si>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</si>
  <si>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</si>
  <si>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</si>
  <si>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Сплата нарахувань на заробітну плату працівників</t>
  </si>
  <si>
    <t>Придбання предметів та матеріалів</t>
  </si>
  <si>
    <t>Оплата послуг</t>
  </si>
  <si>
    <t>Оплата комунальних послуг</t>
  </si>
  <si>
    <t>УСЬОГО</t>
  </si>
  <si>
    <t>затрат</t>
  </si>
  <si>
    <t>обсяг видатків</t>
  </si>
  <si>
    <t>тис.грн.</t>
  </si>
  <si>
    <t>од.</t>
  </si>
  <si>
    <t>кількість штатних одиниць</t>
  </si>
  <si>
    <t>штатний розпис на 2019 рік</t>
  </si>
  <si>
    <t>продукту</t>
  </si>
  <si>
    <t>ефективності</t>
  </si>
  <si>
    <t>середні витрати на проведення одного заходу</t>
  </si>
  <si>
    <t>розрахунок до кошторису на 2019 рік</t>
  </si>
  <si>
    <t>якості</t>
  </si>
  <si>
    <t>відс.</t>
  </si>
  <si>
    <t>розрахунок</t>
  </si>
  <si>
    <t>0600000</t>
  </si>
  <si>
    <t xml:space="preserve"> </t>
  </si>
  <si>
    <t>гривень</t>
  </si>
  <si>
    <t>бюджетної програми місцевого бюджету на 2019  рік</t>
  </si>
  <si>
    <t>0610000</t>
  </si>
  <si>
    <t>Начальник відділу</t>
  </si>
  <si>
    <t>Р.Л.Пілюгін</t>
  </si>
  <si>
    <t>Начальник фінансово-економічного відділу</t>
  </si>
  <si>
    <t>І.М.Коробко</t>
  </si>
  <si>
    <t>Відділ освіти, молоді та спорту, культури та туризму Великосеверинівської сільської ради</t>
  </si>
  <si>
    <t>0615011</t>
  </si>
  <si>
    <t>0810</t>
  </si>
  <si>
    <t>Проведення навчально-тренувальних зборів і змагань з олімпійських видів спорту</t>
  </si>
  <si>
    <t>Бюджетнийкодекс України, Закон України "Про державний бюджет на 2019 рік", Постанова Кабінету міністрів України від 28.02.2002.р. № 228 2Про затвердження Порядку складання, розгляду, затвердження та основних вимог до виконання кошторисів бюджетних установ", Наказ Міністерства фінансів України від 26.08.2014 р. №836 "Правила складання паспортів бюджетних програм місцевих бюджетів та зітів про їх виконання", рішення Великосеверинівської сільської ради від 18.12.2018 р. №637 "Про бюджет об'єднаної територіальної громади на 2019 рік", рішення Великосеверинівської сільської ради від 16.04.2019 р. №761 "Про внесення змін до рішення Великосеверинівської сільської ради від 18.12.2018 року "Про бюджет об'єднаної територіальної громади на 2019 рік"</t>
  </si>
  <si>
    <t>Забезпечення проведення заходів розвитку фізичної культури та спорту населення</t>
  </si>
  <si>
    <t>зміни до кошторису на 2019 рік</t>
  </si>
  <si>
    <t>кількість заходів</t>
  </si>
  <si>
    <t>плановий показник</t>
  </si>
  <si>
    <t>кількість учасників заходів</t>
  </si>
  <si>
    <t>чол</t>
  </si>
  <si>
    <t>відсоток людей, які фактично брали участь у заходах/до планового показника</t>
  </si>
  <si>
    <t>Наказ начальника освіти від 21.05.2019 р. №69</t>
  </si>
  <si>
    <t>Розпорядження Великосеверинівського сільського голови від 22.04.2019 р. № 53-од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</si>
</sst>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zoomScaleNormal="100" zoomScaleSheetLayoutView="100" workbookViewId="0">
      <selection activeCell="AI2" sqref="AI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74" t="s">
        <v>40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64" ht="15.95" customHeight="1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64" ht="31.5" customHeight="1">
      <c r="AO3" s="75" t="s">
        <v>102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64" ht="21" customHeight="1">
      <c r="AO4" s="81" t="s">
        <v>101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64" hidden="1">
      <c r="AO5" s="82" t="s">
        <v>24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64" ht="7.5" hidden="1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64" ht="15.95" hidden="1" customHeight="1">
      <c r="AO7" s="84" t="s">
        <v>1</v>
      </c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10" spans="1:64" ht="15.75" customHeight="1">
      <c r="A10" s="50" t="s">
        <v>25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>
      <c r="A11" s="50" t="s">
        <v>83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51" t="s">
        <v>59</v>
      </c>
      <c r="B13" s="51"/>
      <c r="C13" s="15"/>
      <c r="D13" s="52" t="s">
        <v>80</v>
      </c>
      <c r="E13" s="53"/>
      <c r="F13" s="53"/>
      <c r="G13" s="53"/>
      <c r="H13" s="53"/>
      <c r="I13" s="53"/>
      <c r="J13" s="53"/>
      <c r="K13" s="15"/>
      <c r="L13" s="37" t="s">
        <v>89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83" t="s">
        <v>41</v>
      </c>
      <c r="E14" s="83"/>
      <c r="F14" s="83"/>
      <c r="G14" s="83"/>
      <c r="H14" s="83"/>
      <c r="I14" s="83"/>
      <c r="J14" s="83"/>
      <c r="K14" s="8"/>
      <c r="L14" s="54" t="s">
        <v>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51" t="s">
        <v>8</v>
      </c>
      <c r="B16" s="51"/>
      <c r="C16" s="15"/>
      <c r="D16" s="52" t="s">
        <v>84</v>
      </c>
      <c r="E16" s="53"/>
      <c r="F16" s="53"/>
      <c r="G16" s="53"/>
      <c r="H16" s="53"/>
      <c r="I16" s="53"/>
      <c r="J16" s="53"/>
      <c r="K16" s="15"/>
      <c r="L16" s="37" t="str">
        <f>L13</f>
        <v>Відділ освіти, молоді та спорту, культури та туризму Великосеверинівської сільської ради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83" t="s">
        <v>41</v>
      </c>
      <c r="E17" s="83"/>
      <c r="F17" s="83"/>
      <c r="G17" s="83"/>
      <c r="H17" s="83"/>
      <c r="I17" s="83"/>
      <c r="J17" s="83"/>
      <c r="K17" s="8"/>
      <c r="L17" s="54" t="s">
        <v>3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>
      <c r="A19" s="51" t="s">
        <v>60</v>
      </c>
      <c r="B19" s="51"/>
      <c r="C19" s="15"/>
      <c r="D19" s="52" t="s">
        <v>90</v>
      </c>
      <c r="E19" s="53"/>
      <c r="F19" s="53"/>
      <c r="G19" s="53"/>
      <c r="H19" s="53"/>
      <c r="I19" s="53"/>
      <c r="J19" s="53"/>
      <c r="K19" s="15"/>
      <c r="L19" s="52" t="s">
        <v>91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37" t="s">
        <v>92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78" t="s">
        <v>41</v>
      </c>
      <c r="E20" s="78"/>
      <c r="F20" s="78"/>
      <c r="G20" s="78"/>
      <c r="H20" s="78"/>
      <c r="I20" s="78"/>
      <c r="J20" s="78"/>
      <c r="K20" s="8"/>
      <c r="L20" s="54" t="s">
        <v>26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 t="s">
        <v>4</v>
      </c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9" t="s">
        <v>56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6">
        <v>60000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57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60000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28" t="s">
        <v>28</v>
      </c>
      <c r="BE22" s="28"/>
      <c r="BF22" s="28"/>
      <c r="BG22" s="28"/>
      <c r="BH22" s="28"/>
      <c r="BI22" s="28"/>
      <c r="BJ22" s="28"/>
      <c r="BK22" s="28"/>
      <c r="BL22" s="28"/>
    </row>
    <row r="23" spans="1:79" ht="24.95" customHeight="1">
      <c r="A23" s="28" t="s">
        <v>27</v>
      </c>
      <c r="B23" s="28"/>
      <c r="C23" s="28"/>
      <c r="D23" s="28"/>
      <c r="E23" s="28"/>
      <c r="F23" s="28"/>
      <c r="G23" s="28"/>
      <c r="H23" s="28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28" t="s">
        <v>29</v>
      </c>
      <c r="U23" s="28"/>
      <c r="V23" s="28"/>
      <c r="W23" s="2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5" t="s">
        <v>43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78" customHeight="1">
      <c r="A26" s="37" t="s">
        <v>93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</row>
    <row r="29" spans="1:79" ht="27.75" customHeight="1">
      <c r="A29" s="33" t="s">
        <v>33</v>
      </c>
      <c r="B29" s="33"/>
      <c r="C29" s="33"/>
      <c r="D29" s="33"/>
      <c r="E29" s="33"/>
      <c r="F29" s="33"/>
      <c r="G29" s="34" t="s">
        <v>46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6"/>
    </row>
    <row r="30" spans="1:79" ht="15.75" hidden="1">
      <c r="A30" s="29">
        <v>1</v>
      </c>
      <c r="B30" s="29"/>
      <c r="C30" s="29"/>
      <c r="D30" s="29"/>
      <c r="E30" s="29"/>
      <c r="F30" s="29"/>
      <c r="G30" s="34">
        <v>2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6"/>
    </row>
    <row r="31" spans="1:79" ht="10.5" hidden="1" customHeight="1">
      <c r="A31" s="27" t="s">
        <v>38</v>
      </c>
      <c r="B31" s="27"/>
      <c r="C31" s="27"/>
      <c r="D31" s="27"/>
      <c r="E31" s="27"/>
      <c r="F31" s="27"/>
      <c r="G31" s="45" t="s">
        <v>11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55</v>
      </c>
    </row>
    <row r="32" spans="1:79">
      <c r="A32" s="27"/>
      <c r="B32" s="27"/>
      <c r="C32" s="27"/>
      <c r="D32" s="27"/>
      <c r="E32" s="27"/>
      <c r="F32" s="27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28" t="s">
        <v>44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</row>
    <row r="35" spans="1:79" ht="15.95" customHeight="1">
      <c r="A35" s="37" t="s">
        <v>94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28" t="s">
        <v>45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1:79" ht="27.75" customHeight="1">
      <c r="A38" s="33" t="s">
        <v>33</v>
      </c>
      <c r="B38" s="33"/>
      <c r="C38" s="33"/>
      <c r="D38" s="33"/>
      <c r="E38" s="33"/>
      <c r="F38" s="33"/>
      <c r="G38" s="34" t="s">
        <v>30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6"/>
    </row>
    <row r="39" spans="1:79" ht="15.75" hidden="1">
      <c r="A39" s="29">
        <v>1</v>
      </c>
      <c r="B39" s="29"/>
      <c r="C39" s="29"/>
      <c r="D39" s="29"/>
      <c r="E39" s="29"/>
      <c r="F39" s="29"/>
      <c r="G39" s="34">
        <v>2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6"/>
    </row>
    <row r="40" spans="1:79" ht="10.5" hidden="1" customHeight="1">
      <c r="A40" s="27" t="s">
        <v>10</v>
      </c>
      <c r="B40" s="27"/>
      <c r="C40" s="27"/>
      <c r="D40" s="27"/>
      <c r="E40" s="27"/>
      <c r="F40" s="27"/>
      <c r="G40" s="45" t="s">
        <v>11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15</v>
      </c>
    </row>
    <row r="41" spans="1:79" ht="25.5" customHeight="1">
      <c r="A41" s="27">
        <v>1</v>
      </c>
      <c r="B41" s="27"/>
      <c r="C41" s="27"/>
      <c r="D41" s="27"/>
      <c r="E41" s="27"/>
      <c r="F41" s="27"/>
      <c r="G41" s="68" t="s">
        <v>61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16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38" t="s">
        <v>82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29" t="s">
        <v>33</v>
      </c>
      <c r="B45" s="29"/>
      <c r="C45" s="29"/>
      <c r="D45" s="85" t="s">
        <v>31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86"/>
      <c r="AC45" s="29" t="s">
        <v>34</v>
      </c>
      <c r="AD45" s="29"/>
      <c r="AE45" s="29"/>
      <c r="AF45" s="29"/>
      <c r="AG45" s="29"/>
      <c r="AH45" s="29"/>
      <c r="AI45" s="29"/>
      <c r="AJ45" s="29"/>
      <c r="AK45" s="29" t="s">
        <v>35</v>
      </c>
      <c r="AL45" s="29"/>
      <c r="AM45" s="29"/>
      <c r="AN45" s="29"/>
      <c r="AO45" s="29"/>
      <c r="AP45" s="29"/>
      <c r="AQ45" s="29"/>
      <c r="AR45" s="29"/>
      <c r="AS45" s="29" t="s">
        <v>32</v>
      </c>
      <c r="AT45" s="29"/>
      <c r="AU45" s="29"/>
      <c r="AV45" s="29"/>
      <c r="AW45" s="29"/>
      <c r="AX45" s="29"/>
      <c r="AY45" s="29"/>
      <c r="AZ45" s="29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29"/>
      <c r="B46" s="29"/>
      <c r="C46" s="29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29">
        <v>1</v>
      </c>
      <c r="B47" s="29"/>
      <c r="C47" s="29"/>
      <c r="D47" s="30">
        <v>2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29">
        <v>3</v>
      </c>
      <c r="AD47" s="29"/>
      <c r="AE47" s="29"/>
      <c r="AF47" s="29"/>
      <c r="AG47" s="29"/>
      <c r="AH47" s="29"/>
      <c r="AI47" s="29"/>
      <c r="AJ47" s="29"/>
      <c r="AK47" s="29">
        <v>4</v>
      </c>
      <c r="AL47" s="29"/>
      <c r="AM47" s="29"/>
      <c r="AN47" s="29"/>
      <c r="AO47" s="29"/>
      <c r="AP47" s="29"/>
      <c r="AQ47" s="29"/>
      <c r="AR47" s="29"/>
      <c r="AS47" s="29">
        <v>5</v>
      </c>
      <c r="AT47" s="29"/>
      <c r="AU47" s="29"/>
      <c r="AV47" s="29"/>
      <c r="AW47" s="29"/>
      <c r="AX47" s="29"/>
      <c r="AY47" s="29"/>
      <c r="AZ47" s="29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27" t="s">
        <v>10</v>
      </c>
      <c r="B48" s="27"/>
      <c r="C48" s="27"/>
      <c r="D48" s="90" t="s">
        <v>11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73" t="s">
        <v>12</v>
      </c>
      <c r="AD48" s="73"/>
      <c r="AE48" s="73"/>
      <c r="AF48" s="73"/>
      <c r="AG48" s="73"/>
      <c r="AH48" s="73"/>
      <c r="AI48" s="73"/>
      <c r="AJ48" s="73"/>
      <c r="AK48" s="73" t="s">
        <v>13</v>
      </c>
      <c r="AL48" s="73"/>
      <c r="AM48" s="73"/>
      <c r="AN48" s="73"/>
      <c r="AO48" s="73"/>
      <c r="AP48" s="73"/>
      <c r="AQ48" s="73"/>
      <c r="AR48" s="73"/>
      <c r="AS48" s="71" t="s">
        <v>14</v>
      </c>
      <c r="AT48" s="73"/>
      <c r="AU48" s="73"/>
      <c r="AV48" s="73"/>
      <c r="AW48" s="73"/>
      <c r="AX48" s="73"/>
      <c r="AY48" s="73"/>
      <c r="AZ48" s="73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12.75" customHeight="1">
      <c r="A49" s="27">
        <v>1</v>
      </c>
      <c r="B49" s="27"/>
      <c r="C49" s="27"/>
      <c r="D49" s="68" t="s">
        <v>63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67">
        <v>60000</v>
      </c>
      <c r="AD49" s="67"/>
      <c r="AE49" s="67"/>
      <c r="AF49" s="67"/>
      <c r="AG49" s="67"/>
      <c r="AH49" s="67"/>
      <c r="AI49" s="67"/>
      <c r="AJ49" s="67"/>
      <c r="AK49" s="67">
        <v>0</v>
      </c>
      <c r="AL49" s="67"/>
      <c r="AM49" s="67"/>
      <c r="AN49" s="67"/>
      <c r="AO49" s="67"/>
      <c r="AP49" s="67"/>
      <c r="AQ49" s="67"/>
      <c r="AR49" s="67"/>
      <c r="AS49" s="67">
        <f t="shared" ref="AS49:AS54" si="0">AC49+AK49</f>
        <v>60000</v>
      </c>
      <c r="AT49" s="67"/>
      <c r="AU49" s="67"/>
      <c r="AV49" s="67"/>
      <c r="AW49" s="67"/>
      <c r="AX49" s="67"/>
      <c r="AY49" s="67"/>
      <c r="AZ49" s="67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ht="12.75" hidden="1" customHeight="1">
      <c r="A50" s="27">
        <v>2</v>
      </c>
      <c r="B50" s="27"/>
      <c r="C50" s="27"/>
      <c r="D50" s="68" t="s">
        <v>62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0"/>
      <c r="AC50" s="67">
        <v>112610</v>
      </c>
      <c r="AD50" s="67"/>
      <c r="AE50" s="67"/>
      <c r="AF50" s="67"/>
      <c r="AG50" s="67"/>
      <c r="AH50" s="67"/>
      <c r="AI50" s="67"/>
      <c r="AJ50" s="67"/>
      <c r="AK50" s="67">
        <v>0</v>
      </c>
      <c r="AL50" s="67"/>
      <c r="AM50" s="67"/>
      <c r="AN50" s="67"/>
      <c r="AO50" s="67"/>
      <c r="AP50" s="67"/>
      <c r="AQ50" s="67"/>
      <c r="AR50" s="67"/>
      <c r="AS50" s="67">
        <f t="shared" si="0"/>
        <v>112610</v>
      </c>
      <c r="AT50" s="67"/>
      <c r="AU50" s="67"/>
      <c r="AV50" s="67"/>
      <c r="AW50" s="67"/>
      <c r="AX50" s="67"/>
      <c r="AY50" s="67"/>
      <c r="AZ50" s="67"/>
      <c r="BA50" s="22"/>
      <c r="BB50" s="22"/>
      <c r="BC50" s="22"/>
      <c r="BD50" s="22"/>
      <c r="BE50" s="22"/>
      <c r="BF50" s="22"/>
      <c r="BG50" s="22"/>
      <c r="BH50" s="22"/>
    </row>
    <row r="51" spans="1:79" ht="12.75" hidden="1" customHeight="1">
      <c r="A51" s="27">
        <v>3</v>
      </c>
      <c r="B51" s="27"/>
      <c r="C51" s="27"/>
      <c r="D51" s="68" t="s">
        <v>63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0"/>
      <c r="AC51" s="67">
        <v>1808</v>
      </c>
      <c r="AD51" s="67"/>
      <c r="AE51" s="67"/>
      <c r="AF51" s="67"/>
      <c r="AG51" s="67"/>
      <c r="AH51" s="67"/>
      <c r="AI51" s="67"/>
      <c r="AJ51" s="67"/>
      <c r="AK51" s="67">
        <v>0</v>
      </c>
      <c r="AL51" s="67"/>
      <c r="AM51" s="67"/>
      <c r="AN51" s="67"/>
      <c r="AO51" s="67"/>
      <c r="AP51" s="67"/>
      <c r="AQ51" s="67"/>
      <c r="AR51" s="67"/>
      <c r="AS51" s="67">
        <f t="shared" si="0"/>
        <v>1808</v>
      </c>
      <c r="AT51" s="67"/>
      <c r="AU51" s="67"/>
      <c r="AV51" s="67"/>
      <c r="AW51" s="67"/>
      <c r="AX51" s="67"/>
      <c r="AY51" s="67"/>
      <c r="AZ51" s="67"/>
      <c r="BA51" s="22"/>
      <c r="BB51" s="22"/>
      <c r="BC51" s="22"/>
      <c r="BD51" s="22"/>
      <c r="BE51" s="22"/>
      <c r="BF51" s="22"/>
      <c r="BG51" s="22"/>
      <c r="BH51" s="22"/>
    </row>
    <row r="52" spans="1:79" hidden="1">
      <c r="A52" s="27">
        <v>4</v>
      </c>
      <c r="B52" s="27"/>
      <c r="C52" s="27"/>
      <c r="D52" s="68" t="s">
        <v>64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67">
        <v>20000</v>
      </c>
      <c r="AD52" s="67"/>
      <c r="AE52" s="67"/>
      <c r="AF52" s="67"/>
      <c r="AG52" s="67"/>
      <c r="AH52" s="67"/>
      <c r="AI52" s="67"/>
      <c r="AJ52" s="67"/>
      <c r="AK52" s="67">
        <v>0</v>
      </c>
      <c r="AL52" s="67"/>
      <c r="AM52" s="67"/>
      <c r="AN52" s="67"/>
      <c r="AO52" s="67"/>
      <c r="AP52" s="67"/>
      <c r="AQ52" s="67"/>
      <c r="AR52" s="67"/>
      <c r="AS52" s="67">
        <f t="shared" si="0"/>
        <v>20000</v>
      </c>
      <c r="AT52" s="67"/>
      <c r="AU52" s="67"/>
      <c r="AV52" s="67"/>
      <c r="AW52" s="67"/>
      <c r="AX52" s="67"/>
      <c r="AY52" s="67"/>
      <c r="AZ52" s="67"/>
      <c r="BA52" s="22"/>
      <c r="BB52" s="22"/>
      <c r="BC52" s="22"/>
      <c r="BD52" s="22"/>
      <c r="BE52" s="22"/>
      <c r="BF52" s="22"/>
      <c r="BG52" s="22"/>
      <c r="BH52" s="22"/>
    </row>
    <row r="53" spans="1:79" ht="12.75" hidden="1" customHeight="1">
      <c r="A53" s="27">
        <v>5</v>
      </c>
      <c r="B53" s="27"/>
      <c r="C53" s="27"/>
      <c r="D53" s="68" t="s">
        <v>65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67">
        <v>10647</v>
      </c>
      <c r="AD53" s="67"/>
      <c r="AE53" s="67"/>
      <c r="AF53" s="67"/>
      <c r="AG53" s="67"/>
      <c r="AH53" s="67"/>
      <c r="AI53" s="67"/>
      <c r="AJ53" s="67"/>
      <c r="AK53" s="67">
        <v>0</v>
      </c>
      <c r="AL53" s="67"/>
      <c r="AM53" s="67"/>
      <c r="AN53" s="67"/>
      <c r="AO53" s="67"/>
      <c r="AP53" s="67"/>
      <c r="AQ53" s="67"/>
      <c r="AR53" s="67"/>
      <c r="AS53" s="67">
        <f t="shared" si="0"/>
        <v>10647</v>
      </c>
      <c r="AT53" s="67"/>
      <c r="AU53" s="67"/>
      <c r="AV53" s="67"/>
      <c r="AW53" s="67"/>
      <c r="AX53" s="67"/>
      <c r="AY53" s="67"/>
      <c r="AZ53" s="67"/>
      <c r="BA53" s="22"/>
      <c r="BB53" s="22"/>
      <c r="BC53" s="22"/>
      <c r="BD53" s="22"/>
      <c r="BE53" s="22"/>
      <c r="BF53" s="22"/>
      <c r="BG53" s="22"/>
      <c r="BH53" s="22"/>
    </row>
    <row r="54" spans="1:79" s="4" customFormat="1">
      <c r="A54" s="46"/>
      <c r="B54" s="46"/>
      <c r="C54" s="46"/>
      <c r="D54" s="96" t="s">
        <v>66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8"/>
      <c r="AC54" s="93">
        <f>AC49</f>
        <v>60000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 t="shared" si="0"/>
        <v>60000</v>
      </c>
      <c r="AT54" s="93"/>
      <c r="AU54" s="93"/>
      <c r="AV54" s="93"/>
      <c r="AW54" s="93"/>
      <c r="AX54" s="93"/>
      <c r="AY54" s="93"/>
      <c r="AZ54" s="93"/>
      <c r="BA54" s="26"/>
      <c r="BB54" s="26"/>
      <c r="BC54" s="26"/>
      <c r="BD54" s="26"/>
      <c r="BE54" s="26"/>
      <c r="BF54" s="26"/>
      <c r="BG54" s="26"/>
      <c r="BH54" s="26"/>
    </row>
    <row r="56" spans="1:79" ht="15.75" customHeight="1">
      <c r="A56" s="75" t="s">
        <v>48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</row>
    <row r="57" spans="1:79" ht="15" customHeight="1">
      <c r="A57" s="38" t="s">
        <v>82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29" t="s">
        <v>33</v>
      </c>
      <c r="B58" s="29"/>
      <c r="C58" s="29"/>
      <c r="D58" s="85" t="s">
        <v>39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86"/>
      <c r="AB58" s="29" t="s">
        <v>34</v>
      </c>
      <c r="AC58" s="29"/>
      <c r="AD58" s="29"/>
      <c r="AE58" s="29"/>
      <c r="AF58" s="29"/>
      <c r="AG58" s="29"/>
      <c r="AH58" s="29"/>
      <c r="AI58" s="29"/>
      <c r="AJ58" s="29" t="s">
        <v>35</v>
      </c>
      <c r="AK58" s="29"/>
      <c r="AL58" s="29"/>
      <c r="AM58" s="29"/>
      <c r="AN58" s="29"/>
      <c r="AO58" s="29"/>
      <c r="AP58" s="29"/>
      <c r="AQ58" s="29"/>
      <c r="AR58" s="29" t="s">
        <v>32</v>
      </c>
      <c r="AS58" s="29"/>
      <c r="AT58" s="29"/>
      <c r="AU58" s="29"/>
      <c r="AV58" s="29"/>
      <c r="AW58" s="29"/>
      <c r="AX58" s="29"/>
      <c r="AY58" s="29"/>
    </row>
    <row r="59" spans="1:79" ht="29.1" customHeight="1">
      <c r="A59" s="29"/>
      <c r="B59" s="29"/>
      <c r="C59" s="29"/>
      <c r="D59" s="87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</row>
    <row r="60" spans="1:79" ht="15.75" customHeight="1">
      <c r="A60" s="29">
        <v>1</v>
      </c>
      <c r="B60" s="29"/>
      <c r="C60" s="29"/>
      <c r="D60" s="30">
        <v>2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2"/>
      <c r="AB60" s="29">
        <v>3</v>
      </c>
      <c r="AC60" s="29"/>
      <c r="AD60" s="29"/>
      <c r="AE60" s="29"/>
      <c r="AF60" s="29"/>
      <c r="AG60" s="29"/>
      <c r="AH60" s="29"/>
      <c r="AI60" s="29"/>
      <c r="AJ60" s="29">
        <v>4</v>
      </c>
      <c r="AK60" s="29"/>
      <c r="AL60" s="29"/>
      <c r="AM60" s="29"/>
      <c r="AN60" s="29"/>
      <c r="AO60" s="29"/>
      <c r="AP60" s="29"/>
      <c r="AQ60" s="29"/>
      <c r="AR60" s="29">
        <v>5</v>
      </c>
      <c r="AS60" s="29"/>
      <c r="AT60" s="29"/>
      <c r="AU60" s="29"/>
      <c r="AV60" s="29"/>
      <c r="AW60" s="29"/>
      <c r="AX60" s="29"/>
      <c r="AY60" s="29"/>
    </row>
    <row r="61" spans="1:79" ht="12.75" hidden="1" customHeight="1">
      <c r="A61" s="27" t="s">
        <v>10</v>
      </c>
      <c r="B61" s="27"/>
      <c r="C61" s="27"/>
      <c r="D61" s="45" t="s">
        <v>11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73" t="s">
        <v>12</v>
      </c>
      <c r="AC61" s="73"/>
      <c r="AD61" s="73"/>
      <c r="AE61" s="73"/>
      <c r="AF61" s="73"/>
      <c r="AG61" s="73"/>
      <c r="AH61" s="73"/>
      <c r="AI61" s="73"/>
      <c r="AJ61" s="73" t="s">
        <v>13</v>
      </c>
      <c r="AK61" s="73"/>
      <c r="AL61" s="73"/>
      <c r="AM61" s="73"/>
      <c r="AN61" s="73"/>
      <c r="AO61" s="73"/>
      <c r="AP61" s="73"/>
      <c r="AQ61" s="73"/>
      <c r="AR61" s="73" t="s">
        <v>14</v>
      </c>
      <c r="AS61" s="73"/>
      <c r="AT61" s="73"/>
      <c r="AU61" s="73"/>
      <c r="AV61" s="73"/>
      <c r="AW61" s="73"/>
      <c r="AX61" s="73"/>
      <c r="AY61" s="73"/>
      <c r="CA61" s="1" t="s">
        <v>19</v>
      </c>
    </row>
    <row r="62" spans="1:79" s="4" customFormat="1" ht="12.75" customHeight="1">
      <c r="A62" s="46"/>
      <c r="B62" s="46"/>
      <c r="C62" s="46"/>
      <c r="D62" s="49" t="s">
        <v>32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>
        <f>AB62+AJ62</f>
        <v>0</v>
      </c>
      <c r="AS62" s="93"/>
      <c r="AT62" s="93"/>
      <c r="AU62" s="93"/>
      <c r="AV62" s="93"/>
      <c r="AW62" s="93"/>
      <c r="AX62" s="93"/>
      <c r="AY62" s="93"/>
      <c r="CA62" s="4" t="s">
        <v>20</v>
      </c>
    </row>
    <row r="64" spans="1:79" ht="15.75" customHeight="1">
      <c r="A64" s="28" t="s">
        <v>49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</row>
    <row r="65" spans="1:79" ht="30" customHeight="1">
      <c r="A65" s="29" t="s">
        <v>33</v>
      </c>
      <c r="B65" s="29"/>
      <c r="C65" s="29"/>
      <c r="D65" s="29"/>
      <c r="E65" s="29"/>
      <c r="F65" s="29"/>
      <c r="G65" s="30" t="s">
        <v>50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2"/>
      <c r="Z65" s="29" t="s">
        <v>6</v>
      </c>
      <c r="AA65" s="29"/>
      <c r="AB65" s="29"/>
      <c r="AC65" s="29"/>
      <c r="AD65" s="29"/>
      <c r="AE65" s="29" t="s">
        <v>5</v>
      </c>
      <c r="AF65" s="29"/>
      <c r="AG65" s="29"/>
      <c r="AH65" s="29"/>
      <c r="AI65" s="29"/>
      <c r="AJ65" s="29"/>
      <c r="AK65" s="29"/>
      <c r="AL65" s="29"/>
      <c r="AM65" s="29"/>
      <c r="AN65" s="29"/>
      <c r="AO65" s="30" t="s">
        <v>34</v>
      </c>
      <c r="AP65" s="31"/>
      <c r="AQ65" s="31"/>
      <c r="AR65" s="31"/>
      <c r="AS65" s="31"/>
      <c r="AT65" s="31"/>
      <c r="AU65" s="31"/>
      <c r="AV65" s="32"/>
      <c r="AW65" s="30" t="s">
        <v>35</v>
      </c>
      <c r="AX65" s="31"/>
      <c r="AY65" s="31"/>
      <c r="AZ65" s="31"/>
      <c r="BA65" s="31"/>
      <c r="BB65" s="31"/>
      <c r="BC65" s="31"/>
      <c r="BD65" s="32"/>
      <c r="BE65" s="30" t="s">
        <v>32</v>
      </c>
      <c r="BF65" s="31"/>
      <c r="BG65" s="31"/>
      <c r="BH65" s="31"/>
      <c r="BI65" s="31"/>
      <c r="BJ65" s="31"/>
      <c r="BK65" s="31"/>
      <c r="BL65" s="32"/>
    </row>
    <row r="66" spans="1:79" ht="15.75" customHeight="1">
      <c r="A66" s="29">
        <v>1</v>
      </c>
      <c r="B66" s="29"/>
      <c r="C66" s="29"/>
      <c r="D66" s="29"/>
      <c r="E66" s="29"/>
      <c r="F66" s="29"/>
      <c r="G66" s="30">
        <v>2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2"/>
      <c r="Z66" s="29">
        <v>3</v>
      </c>
      <c r="AA66" s="29"/>
      <c r="AB66" s="29"/>
      <c r="AC66" s="29"/>
      <c r="AD66" s="29"/>
      <c r="AE66" s="29">
        <v>4</v>
      </c>
      <c r="AF66" s="29"/>
      <c r="AG66" s="29"/>
      <c r="AH66" s="29"/>
      <c r="AI66" s="29"/>
      <c r="AJ66" s="29"/>
      <c r="AK66" s="29"/>
      <c r="AL66" s="29"/>
      <c r="AM66" s="29"/>
      <c r="AN66" s="29"/>
      <c r="AO66" s="29">
        <v>5</v>
      </c>
      <c r="AP66" s="29"/>
      <c r="AQ66" s="29"/>
      <c r="AR66" s="29"/>
      <c r="AS66" s="29"/>
      <c r="AT66" s="29"/>
      <c r="AU66" s="29"/>
      <c r="AV66" s="29"/>
      <c r="AW66" s="29">
        <v>6</v>
      </c>
      <c r="AX66" s="29"/>
      <c r="AY66" s="29"/>
      <c r="AZ66" s="29"/>
      <c r="BA66" s="29"/>
      <c r="BB66" s="29"/>
      <c r="BC66" s="29"/>
      <c r="BD66" s="29"/>
      <c r="BE66" s="29">
        <v>7</v>
      </c>
      <c r="BF66" s="29"/>
      <c r="BG66" s="29"/>
      <c r="BH66" s="29"/>
      <c r="BI66" s="29"/>
      <c r="BJ66" s="29"/>
      <c r="BK66" s="29"/>
      <c r="BL66" s="29"/>
    </row>
    <row r="67" spans="1:79" ht="12.75" hidden="1" customHeight="1">
      <c r="A67" s="27" t="s">
        <v>38</v>
      </c>
      <c r="B67" s="27"/>
      <c r="C67" s="27"/>
      <c r="D67" s="27"/>
      <c r="E67" s="27"/>
      <c r="F67" s="27"/>
      <c r="G67" s="45" t="s">
        <v>11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27" t="s">
        <v>23</v>
      </c>
      <c r="AA67" s="27"/>
      <c r="AB67" s="27"/>
      <c r="AC67" s="27"/>
      <c r="AD67" s="27"/>
      <c r="AE67" s="44" t="s">
        <v>37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73" t="s">
        <v>12</v>
      </c>
      <c r="AP67" s="73"/>
      <c r="AQ67" s="73"/>
      <c r="AR67" s="73"/>
      <c r="AS67" s="73"/>
      <c r="AT67" s="73"/>
      <c r="AU67" s="73"/>
      <c r="AV67" s="73"/>
      <c r="AW67" s="73" t="s">
        <v>36</v>
      </c>
      <c r="AX67" s="73"/>
      <c r="AY67" s="73"/>
      <c r="AZ67" s="73"/>
      <c r="BA67" s="73"/>
      <c r="BB67" s="73"/>
      <c r="BC67" s="73"/>
      <c r="BD67" s="73"/>
      <c r="BE67" s="73" t="s">
        <v>14</v>
      </c>
      <c r="BF67" s="73"/>
      <c r="BG67" s="73"/>
      <c r="BH67" s="73"/>
      <c r="BI67" s="73"/>
      <c r="BJ67" s="73"/>
      <c r="BK67" s="73"/>
      <c r="BL67" s="73"/>
      <c r="CA67" s="1" t="s">
        <v>21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60" t="s">
        <v>67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47"/>
      <c r="AA68" s="47"/>
      <c r="AB68" s="47"/>
      <c r="AC68" s="47"/>
      <c r="AD68" s="47"/>
      <c r="AE68" s="48"/>
      <c r="AF68" s="48"/>
      <c r="AG68" s="48"/>
      <c r="AH68" s="48"/>
      <c r="AI68" s="48"/>
      <c r="AJ68" s="48"/>
      <c r="AK68" s="48"/>
      <c r="AL68" s="48"/>
      <c r="AM68" s="48"/>
      <c r="AN68" s="49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>
        <f t="shared" ref="BE68:BE77" si="1">AO68+AW68</f>
        <v>0</v>
      </c>
      <c r="BF68" s="93"/>
      <c r="BG68" s="93"/>
      <c r="BH68" s="93"/>
      <c r="BI68" s="93"/>
      <c r="BJ68" s="93"/>
      <c r="BK68" s="93"/>
      <c r="BL68" s="93"/>
      <c r="CA68" s="4" t="s">
        <v>22</v>
      </c>
    </row>
    <row r="69" spans="1:79" ht="12.75" customHeight="1">
      <c r="A69" s="27">
        <v>1</v>
      </c>
      <c r="B69" s="27"/>
      <c r="C69" s="27"/>
      <c r="D69" s="27"/>
      <c r="E69" s="27"/>
      <c r="F69" s="27"/>
      <c r="G69" s="99" t="s">
        <v>68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1" t="s">
        <v>69</v>
      </c>
      <c r="AA69" s="71"/>
      <c r="AB69" s="71"/>
      <c r="AC69" s="71"/>
      <c r="AD69" s="71"/>
      <c r="AE69" s="68" t="s">
        <v>95</v>
      </c>
      <c r="AF69" s="69"/>
      <c r="AG69" s="69"/>
      <c r="AH69" s="69"/>
      <c r="AI69" s="69"/>
      <c r="AJ69" s="69"/>
      <c r="AK69" s="69"/>
      <c r="AL69" s="69"/>
      <c r="AM69" s="69"/>
      <c r="AN69" s="70"/>
      <c r="AO69" s="67">
        <v>60</v>
      </c>
      <c r="AP69" s="67"/>
      <c r="AQ69" s="67"/>
      <c r="AR69" s="67"/>
      <c r="AS69" s="67"/>
      <c r="AT69" s="67"/>
      <c r="AU69" s="67"/>
      <c r="AV69" s="67"/>
      <c r="AW69" s="67">
        <v>0</v>
      </c>
      <c r="AX69" s="67"/>
      <c r="AY69" s="67"/>
      <c r="AZ69" s="67"/>
      <c r="BA69" s="67"/>
      <c r="BB69" s="67"/>
      <c r="BC69" s="67"/>
      <c r="BD69" s="67"/>
      <c r="BE69" s="67">
        <f t="shared" si="1"/>
        <v>60</v>
      </c>
      <c r="BF69" s="67"/>
      <c r="BG69" s="67"/>
      <c r="BH69" s="67"/>
      <c r="BI69" s="67"/>
      <c r="BJ69" s="67"/>
      <c r="BK69" s="67"/>
      <c r="BL69" s="67"/>
    </row>
    <row r="70" spans="1:79" ht="12.75" customHeight="1">
      <c r="A70" s="27">
        <v>2</v>
      </c>
      <c r="B70" s="27"/>
      <c r="C70" s="27"/>
      <c r="D70" s="27"/>
      <c r="E70" s="27"/>
      <c r="F70" s="27"/>
      <c r="G70" s="68" t="s">
        <v>96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71" t="s">
        <v>70</v>
      </c>
      <c r="AA70" s="71"/>
      <c r="AB70" s="71"/>
      <c r="AC70" s="71"/>
      <c r="AD70" s="71"/>
      <c r="AE70" s="68" t="s">
        <v>97</v>
      </c>
      <c r="AF70" s="69"/>
      <c r="AG70" s="69"/>
      <c r="AH70" s="69"/>
      <c r="AI70" s="69"/>
      <c r="AJ70" s="69"/>
      <c r="AK70" s="69"/>
      <c r="AL70" s="69"/>
      <c r="AM70" s="69"/>
      <c r="AN70" s="70"/>
      <c r="AO70" s="72">
        <v>15</v>
      </c>
      <c r="AP70" s="72"/>
      <c r="AQ70" s="72"/>
      <c r="AR70" s="72"/>
      <c r="AS70" s="72"/>
      <c r="AT70" s="72"/>
      <c r="AU70" s="72"/>
      <c r="AV70" s="72"/>
      <c r="AW70" s="67">
        <v>0</v>
      </c>
      <c r="AX70" s="67"/>
      <c r="AY70" s="67"/>
      <c r="AZ70" s="67"/>
      <c r="BA70" s="67"/>
      <c r="BB70" s="67"/>
      <c r="BC70" s="67"/>
      <c r="BD70" s="67"/>
      <c r="BE70" s="67">
        <f t="shared" si="1"/>
        <v>15</v>
      </c>
      <c r="BF70" s="67"/>
      <c r="BG70" s="67"/>
      <c r="BH70" s="67"/>
      <c r="BI70" s="67"/>
      <c r="BJ70" s="67"/>
      <c r="BK70" s="67"/>
      <c r="BL70" s="67"/>
    </row>
    <row r="71" spans="1:79" ht="12.75" hidden="1" customHeight="1">
      <c r="A71" s="27">
        <v>3</v>
      </c>
      <c r="B71" s="27"/>
      <c r="C71" s="27"/>
      <c r="D71" s="27"/>
      <c r="E71" s="27"/>
      <c r="F71" s="27"/>
      <c r="G71" s="68" t="s">
        <v>71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71" t="s">
        <v>70</v>
      </c>
      <c r="AA71" s="71"/>
      <c r="AB71" s="71"/>
      <c r="AC71" s="71"/>
      <c r="AD71" s="71"/>
      <c r="AE71" s="68" t="s">
        <v>72</v>
      </c>
      <c r="AF71" s="69"/>
      <c r="AG71" s="69"/>
      <c r="AH71" s="69"/>
      <c r="AI71" s="69"/>
      <c r="AJ71" s="69"/>
      <c r="AK71" s="69"/>
      <c r="AL71" s="69"/>
      <c r="AM71" s="69"/>
      <c r="AN71" s="70"/>
      <c r="AO71" s="72">
        <v>0</v>
      </c>
      <c r="AP71" s="72"/>
      <c r="AQ71" s="72"/>
      <c r="AR71" s="72"/>
      <c r="AS71" s="72"/>
      <c r="AT71" s="72"/>
      <c r="AU71" s="72"/>
      <c r="AV71" s="72"/>
      <c r="AW71" s="67">
        <v>0</v>
      </c>
      <c r="AX71" s="67"/>
      <c r="AY71" s="67"/>
      <c r="AZ71" s="67"/>
      <c r="BA71" s="67"/>
      <c r="BB71" s="67"/>
      <c r="BC71" s="67"/>
      <c r="BD71" s="67"/>
      <c r="BE71" s="67">
        <f t="shared" si="1"/>
        <v>0</v>
      </c>
      <c r="BF71" s="67"/>
      <c r="BG71" s="67"/>
      <c r="BH71" s="67"/>
      <c r="BI71" s="67"/>
      <c r="BJ71" s="67"/>
      <c r="BK71" s="67"/>
      <c r="BL71" s="67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96" t="s">
        <v>73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47"/>
      <c r="AA72" s="47"/>
      <c r="AB72" s="47"/>
      <c r="AC72" s="47"/>
      <c r="AD72" s="47"/>
      <c r="AE72" s="96"/>
      <c r="AF72" s="97"/>
      <c r="AG72" s="97"/>
      <c r="AH72" s="97"/>
      <c r="AI72" s="97"/>
      <c r="AJ72" s="97"/>
      <c r="AK72" s="97"/>
      <c r="AL72" s="97"/>
      <c r="AM72" s="97"/>
      <c r="AN72" s="98"/>
      <c r="AO72" s="102"/>
      <c r="AP72" s="102"/>
      <c r="AQ72" s="102"/>
      <c r="AR72" s="102"/>
      <c r="AS72" s="102"/>
      <c r="AT72" s="102"/>
      <c r="AU72" s="102"/>
      <c r="AV72" s="102"/>
      <c r="AW72" s="93"/>
      <c r="AX72" s="93"/>
      <c r="AY72" s="93"/>
      <c r="AZ72" s="93"/>
      <c r="BA72" s="93"/>
      <c r="BB72" s="93"/>
      <c r="BC72" s="93"/>
      <c r="BD72" s="93"/>
      <c r="BE72" s="93">
        <f t="shared" si="1"/>
        <v>0</v>
      </c>
      <c r="BF72" s="93"/>
      <c r="BG72" s="93"/>
      <c r="BH72" s="93"/>
      <c r="BI72" s="93"/>
      <c r="BJ72" s="93"/>
      <c r="BK72" s="93"/>
      <c r="BL72" s="93"/>
    </row>
    <row r="73" spans="1:79" ht="25.5" customHeight="1">
      <c r="A73" s="27">
        <v>1</v>
      </c>
      <c r="B73" s="27"/>
      <c r="C73" s="27"/>
      <c r="D73" s="27"/>
      <c r="E73" s="27"/>
      <c r="F73" s="27"/>
      <c r="G73" s="68" t="s">
        <v>98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71" t="s">
        <v>99</v>
      </c>
      <c r="AA73" s="71"/>
      <c r="AB73" s="71"/>
      <c r="AC73" s="71"/>
      <c r="AD73" s="71"/>
      <c r="AE73" s="68" t="s">
        <v>97</v>
      </c>
      <c r="AF73" s="69"/>
      <c r="AG73" s="69"/>
      <c r="AH73" s="69"/>
      <c r="AI73" s="69"/>
      <c r="AJ73" s="69"/>
      <c r="AK73" s="69"/>
      <c r="AL73" s="69"/>
      <c r="AM73" s="69"/>
      <c r="AN73" s="70"/>
      <c r="AO73" s="72">
        <v>30</v>
      </c>
      <c r="AP73" s="72"/>
      <c r="AQ73" s="72"/>
      <c r="AR73" s="72"/>
      <c r="AS73" s="72"/>
      <c r="AT73" s="72"/>
      <c r="AU73" s="72"/>
      <c r="AV73" s="72"/>
      <c r="AW73" s="67">
        <v>0</v>
      </c>
      <c r="AX73" s="67"/>
      <c r="AY73" s="67"/>
      <c r="AZ73" s="67"/>
      <c r="BA73" s="67"/>
      <c r="BB73" s="67"/>
      <c r="BC73" s="67"/>
      <c r="BD73" s="67"/>
      <c r="BE73" s="67">
        <f t="shared" si="1"/>
        <v>30</v>
      </c>
      <c r="BF73" s="67"/>
      <c r="BG73" s="67"/>
      <c r="BH73" s="67"/>
      <c r="BI73" s="67"/>
      <c r="BJ73" s="67"/>
      <c r="BK73" s="67"/>
      <c r="BL73" s="67"/>
    </row>
    <row r="74" spans="1:79" s="4" customFormat="1" ht="12.75" customHeight="1">
      <c r="A74" s="46">
        <v>0</v>
      </c>
      <c r="B74" s="46"/>
      <c r="C74" s="46"/>
      <c r="D74" s="46"/>
      <c r="E74" s="46"/>
      <c r="F74" s="46"/>
      <c r="G74" s="96" t="s">
        <v>74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47"/>
      <c r="AA74" s="47"/>
      <c r="AB74" s="47"/>
      <c r="AC74" s="47"/>
      <c r="AD74" s="47"/>
      <c r="AE74" s="96"/>
      <c r="AF74" s="97"/>
      <c r="AG74" s="97"/>
      <c r="AH74" s="97"/>
      <c r="AI74" s="97"/>
      <c r="AJ74" s="97"/>
      <c r="AK74" s="97"/>
      <c r="AL74" s="97"/>
      <c r="AM74" s="97"/>
      <c r="AN74" s="98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>
        <f t="shared" si="1"/>
        <v>0</v>
      </c>
      <c r="BF74" s="93"/>
      <c r="BG74" s="93"/>
      <c r="BH74" s="93"/>
      <c r="BI74" s="93"/>
      <c r="BJ74" s="93"/>
      <c r="BK74" s="93"/>
      <c r="BL74" s="93"/>
    </row>
    <row r="75" spans="1:79" ht="25.5" customHeight="1">
      <c r="A75" s="27">
        <v>1</v>
      </c>
      <c r="B75" s="27"/>
      <c r="C75" s="27"/>
      <c r="D75" s="27"/>
      <c r="E75" s="27"/>
      <c r="F75" s="27"/>
      <c r="G75" s="68" t="s">
        <v>75</v>
      </c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70"/>
      <c r="Z75" s="71" t="s">
        <v>69</v>
      </c>
      <c r="AA75" s="71"/>
      <c r="AB75" s="71"/>
      <c r="AC75" s="71"/>
      <c r="AD75" s="71"/>
      <c r="AE75" s="68" t="s">
        <v>76</v>
      </c>
      <c r="AF75" s="69"/>
      <c r="AG75" s="69"/>
      <c r="AH75" s="69"/>
      <c r="AI75" s="69"/>
      <c r="AJ75" s="69"/>
      <c r="AK75" s="69"/>
      <c r="AL75" s="69"/>
      <c r="AM75" s="69"/>
      <c r="AN75" s="70"/>
      <c r="AO75" s="72">
        <v>3</v>
      </c>
      <c r="AP75" s="72"/>
      <c r="AQ75" s="72"/>
      <c r="AR75" s="72"/>
      <c r="AS75" s="72"/>
      <c r="AT75" s="72"/>
      <c r="AU75" s="72"/>
      <c r="AV75" s="72"/>
      <c r="AW75" s="67">
        <v>0</v>
      </c>
      <c r="AX75" s="67"/>
      <c r="AY75" s="67"/>
      <c r="AZ75" s="67"/>
      <c r="BA75" s="67"/>
      <c r="BB75" s="67"/>
      <c r="BC75" s="67"/>
      <c r="BD75" s="67"/>
      <c r="BE75" s="67">
        <f t="shared" si="1"/>
        <v>3</v>
      </c>
      <c r="BF75" s="67"/>
      <c r="BG75" s="67"/>
      <c r="BH75" s="67"/>
      <c r="BI75" s="67"/>
      <c r="BJ75" s="67"/>
      <c r="BK75" s="67"/>
      <c r="BL75" s="67"/>
    </row>
    <row r="76" spans="1:79" s="4" customFormat="1" ht="12.75" customHeight="1">
      <c r="A76" s="46">
        <v>0</v>
      </c>
      <c r="B76" s="46"/>
      <c r="C76" s="46"/>
      <c r="D76" s="46"/>
      <c r="E76" s="46"/>
      <c r="F76" s="46"/>
      <c r="G76" s="96" t="s">
        <v>77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47"/>
      <c r="AA76" s="47"/>
      <c r="AB76" s="47"/>
      <c r="AC76" s="47"/>
      <c r="AD76" s="47"/>
      <c r="AE76" s="96"/>
      <c r="AF76" s="97"/>
      <c r="AG76" s="97"/>
      <c r="AH76" s="97"/>
      <c r="AI76" s="97"/>
      <c r="AJ76" s="97"/>
      <c r="AK76" s="97"/>
      <c r="AL76" s="97"/>
      <c r="AM76" s="97"/>
      <c r="AN76" s="98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>
        <f t="shared" si="1"/>
        <v>0</v>
      </c>
      <c r="BF76" s="93"/>
      <c r="BG76" s="93"/>
      <c r="BH76" s="93"/>
      <c r="BI76" s="93"/>
      <c r="BJ76" s="93"/>
      <c r="BK76" s="93"/>
      <c r="BL76" s="93"/>
    </row>
    <row r="77" spans="1:79" ht="38.25" customHeight="1">
      <c r="A77" s="27">
        <v>1</v>
      </c>
      <c r="B77" s="27"/>
      <c r="C77" s="27"/>
      <c r="D77" s="27"/>
      <c r="E77" s="27"/>
      <c r="F77" s="27"/>
      <c r="G77" s="68" t="s">
        <v>100</v>
      </c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70"/>
      <c r="Z77" s="71" t="s">
        <v>78</v>
      </c>
      <c r="AA77" s="71"/>
      <c r="AB77" s="71"/>
      <c r="AC77" s="71"/>
      <c r="AD77" s="71"/>
      <c r="AE77" s="68" t="s">
        <v>79</v>
      </c>
      <c r="AF77" s="69"/>
      <c r="AG77" s="69"/>
      <c r="AH77" s="69"/>
      <c r="AI77" s="69"/>
      <c r="AJ77" s="69"/>
      <c r="AK77" s="69"/>
      <c r="AL77" s="69"/>
      <c r="AM77" s="69"/>
      <c r="AN77" s="70"/>
      <c r="AO77" s="72">
        <v>100</v>
      </c>
      <c r="AP77" s="72"/>
      <c r="AQ77" s="72"/>
      <c r="AR77" s="72"/>
      <c r="AS77" s="72"/>
      <c r="AT77" s="72"/>
      <c r="AU77" s="72"/>
      <c r="AV77" s="72"/>
      <c r="AW77" s="67">
        <v>0</v>
      </c>
      <c r="AX77" s="67"/>
      <c r="AY77" s="67"/>
      <c r="AZ77" s="67"/>
      <c r="BA77" s="67"/>
      <c r="BB77" s="67"/>
      <c r="BC77" s="67"/>
      <c r="BD77" s="67"/>
      <c r="BE77" s="67">
        <f t="shared" si="1"/>
        <v>100</v>
      </c>
      <c r="BF77" s="67"/>
      <c r="BG77" s="67"/>
      <c r="BH77" s="67"/>
      <c r="BI77" s="67"/>
      <c r="BJ77" s="67"/>
      <c r="BK77" s="67"/>
      <c r="BL77" s="67"/>
    </row>
    <row r="78" spans="1:79"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80" spans="1:79" ht="16.5" customHeight="1">
      <c r="A80" s="63" t="s">
        <v>85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5"/>
      <c r="AO80" s="65" t="s">
        <v>86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>
      <c r="W81" s="39" t="s">
        <v>9</v>
      </c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O81" s="39" t="s">
        <v>58</v>
      </c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 spans="1:59" ht="15.75" customHeight="1">
      <c r="A82" s="66" t="s">
        <v>7</v>
      </c>
      <c r="B82" s="66"/>
      <c r="C82" s="66"/>
      <c r="D82" s="66"/>
      <c r="E82" s="66"/>
      <c r="F82" s="66"/>
    </row>
    <row r="83" spans="1:59" ht="12.75" hidden="1" customHeight="1">
      <c r="A83" s="40" t="s">
        <v>81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59" hidden="1">
      <c r="A84" s="41" t="s">
        <v>53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 spans="1:59" ht="10.5" hidden="1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</row>
    <row r="86" spans="1:59" ht="15.75" customHeight="1">
      <c r="A86" s="63" t="s">
        <v>87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5"/>
      <c r="AO86" s="65" t="s">
        <v>88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>
      <c r="W87" s="39" t="s">
        <v>9</v>
      </c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O87" s="39" t="s">
        <v>58</v>
      </c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</row>
    <row r="88" spans="1:59">
      <c r="A88" s="42">
        <v>43606</v>
      </c>
      <c r="B88" s="43"/>
      <c r="C88" s="43"/>
      <c r="D88" s="43"/>
      <c r="E88" s="43"/>
      <c r="F88" s="43"/>
      <c r="G88" s="43"/>
      <c r="H88" s="43"/>
    </row>
    <row r="89" spans="1:59">
      <c r="A89" s="39" t="s">
        <v>51</v>
      </c>
      <c r="B89" s="39"/>
      <c r="C89" s="39"/>
      <c r="D89" s="39"/>
      <c r="E89" s="39"/>
      <c r="F89" s="39"/>
      <c r="G89" s="39"/>
      <c r="H89" s="39"/>
      <c r="I89" s="18"/>
      <c r="J89" s="18"/>
      <c r="K89" s="18"/>
      <c r="L89" s="18"/>
      <c r="M89" s="18"/>
      <c r="N89" s="18"/>
      <c r="O89" s="18"/>
      <c r="P89" s="18"/>
      <c r="Q89" s="18"/>
    </row>
    <row r="90" spans="1:59">
      <c r="A90" s="25" t="s">
        <v>52</v>
      </c>
    </row>
  </sheetData>
  <mergeCells count="232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BE66:BL66"/>
    <mergeCell ref="BE68:BL68"/>
    <mergeCell ref="AO67:AV67"/>
    <mergeCell ref="AW67:BD67"/>
    <mergeCell ref="BE67:BL67"/>
    <mergeCell ref="AW68:BD68"/>
    <mergeCell ref="AO68:AV68"/>
    <mergeCell ref="AR61:AY61"/>
    <mergeCell ref="AJ60:AQ60"/>
    <mergeCell ref="AW65:BD65"/>
    <mergeCell ref="BE65:BL65"/>
    <mergeCell ref="A62:C62"/>
    <mergeCell ref="D62:AA62"/>
    <mergeCell ref="AB62:AI62"/>
    <mergeCell ref="AJ62:AQ62"/>
    <mergeCell ref="AR62:AY62"/>
    <mergeCell ref="D58:AA59"/>
    <mergeCell ref="AB58:AI59"/>
    <mergeCell ref="AJ58:AQ59"/>
    <mergeCell ref="A47:C47"/>
    <mergeCell ref="A48:C48"/>
    <mergeCell ref="AK47:AR47"/>
    <mergeCell ref="G41:BL41"/>
    <mergeCell ref="A45:C46"/>
    <mergeCell ref="A44:AZ44"/>
    <mergeCell ref="A43:AZ43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34:BL34"/>
    <mergeCell ref="AO5:BL5"/>
    <mergeCell ref="D17:J17"/>
    <mergeCell ref="L16:BL16"/>
    <mergeCell ref="D14:J14"/>
    <mergeCell ref="D16:J16"/>
    <mergeCell ref="L17:BL17"/>
    <mergeCell ref="A40:F40"/>
    <mergeCell ref="AO7:BF7"/>
    <mergeCell ref="AO1:BL1"/>
    <mergeCell ref="A56:BL56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G68:Y68"/>
    <mergeCell ref="AO66:AV66"/>
    <mergeCell ref="Z66:AD66"/>
    <mergeCell ref="A86:V86"/>
    <mergeCell ref="W86:AM86"/>
    <mergeCell ref="AO86:BG86"/>
    <mergeCell ref="A80:V80"/>
    <mergeCell ref="W80:AM80"/>
    <mergeCell ref="AO80:BG80"/>
    <mergeCell ref="A82:F82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23:H23"/>
    <mergeCell ref="I23:S23"/>
    <mergeCell ref="A25:BL25"/>
    <mergeCell ref="A26:BL26"/>
    <mergeCell ref="A28:BL28"/>
    <mergeCell ref="A31:F31"/>
    <mergeCell ref="G31:BL31"/>
    <mergeCell ref="A29:F29"/>
    <mergeCell ref="A35:BL35"/>
    <mergeCell ref="G39:BL39"/>
    <mergeCell ref="A57:AY57"/>
    <mergeCell ref="A89:H89"/>
    <mergeCell ref="A83:AS83"/>
    <mergeCell ref="A84:AS84"/>
    <mergeCell ref="A88:H88"/>
    <mergeCell ref="A58:C59"/>
    <mergeCell ref="D60:AA60"/>
    <mergeCell ref="AB60:AI60"/>
    <mergeCell ref="W87:AM87"/>
    <mergeCell ref="AR58:AY59"/>
    <mergeCell ref="W81:AM81"/>
    <mergeCell ref="AE66:AN66"/>
    <mergeCell ref="AE67:AN67"/>
    <mergeCell ref="A68:F68"/>
    <mergeCell ref="Z68:AD68"/>
    <mergeCell ref="AE68:AN68"/>
    <mergeCell ref="A66:F66"/>
    <mergeCell ref="A67:F67"/>
    <mergeCell ref="AO65:AV65"/>
    <mergeCell ref="AW66:BD66"/>
    <mergeCell ref="AO87:BG87"/>
    <mergeCell ref="AO81:BG81"/>
    <mergeCell ref="Z67:AD67"/>
    <mergeCell ref="A64:BL64"/>
    <mergeCell ref="A65:F65"/>
    <mergeCell ref="AE65:AN65"/>
    <mergeCell ref="Z65:AD65"/>
    <mergeCell ref="G65:Y65"/>
    <mergeCell ref="A37:BL37"/>
    <mergeCell ref="A38:F38"/>
    <mergeCell ref="G38:BL38"/>
    <mergeCell ref="A39:F39"/>
    <mergeCell ref="G66:Y66"/>
    <mergeCell ref="G67:Y67"/>
    <mergeCell ref="A60:C60"/>
    <mergeCell ref="AR60:AY60"/>
    <mergeCell ref="A61:C61"/>
    <mergeCell ref="D61:AA61"/>
    <mergeCell ref="AB61:AI61"/>
    <mergeCell ref="AJ61:AQ61"/>
    <mergeCell ref="G40:BL40"/>
    <mergeCell ref="A41:F41"/>
    <mergeCell ref="AC49:AJ49"/>
    <mergeCell ref="AC45:AJ46"/>
    <mergeCell ref="AK45:AR46"/>
    <mergeCell ref="D49:AB49"/>
  </mergeCells>
  <phoneticPr fontId="0" type="noConversion"/>
  <conditionalFormatting sqref="H68:L69 H72:L72 H74:L74 G68:G77 H76:L76">
    <cfRule type="cellIs" dxfId="2" priority="1" stopIfTrue="1" operator="equal">
      <formula>$G67</formula>
    </cfRule>
  </conditionalFormatting>
  <conditionalFormatting sqref="D49:D54 E52:I52 D54:I54">
    <cfRule type="cellIs" dxfId="1" priority="2" stopIfTrue="1" operator="equal">
      <formula>$D48</formula>
    </cfRule>
  </conditionalFormatting>
  <conditionalFormatting sqref="A68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КПК0614060</vt:lpstr>
      <vt:lpstr>КПК0614060!Область_печати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2019-04-10T06:30:41Z</cp:lastPrinted>
  <dcterms:created xsi:type="dcterms:W3CDTF">2016-08-15T09:54:21Z</dcterms:created>
  <dcterms:modified xsi:type="dcterms:W3CDTF">2019-05-23T09:50:39Z</dcterms:modified>
</cp:coreProperties>
</file>