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610160" sheetId="2" r:id="rId1"/>
  </sheets>
  <definedNames>
    <definedName name="_xlnm.Print_Area" localSheetId="0">КПК0610160!$A$1:$BM$93</definedName>
  </definedNames>
  <calcPr calcId="125725" refMode="R1C1"/>
</workbook>
</file>

<file path=xl/calcChain.xml><?xml version="1.0" encoding="utf-8"?>
<calcChain xmlns="http://schemas.openxmlformats.org/spreadsheetml/2006/main">
  <c r="L16" i="2"/>
  <c r="AC56"/>
  <c r="AS56" s="1"/>
  <c r="U22"/>
  <c r="BE80"/>
  <c r="BE79"/>
  <c r="BE78"/>
  <c r="BE77"/>
  <c r="BE76"/>
  <c r="BE75"/>
  <c r="BE74"/>
  <c r="BE73"/>
  <c r="BE72"/>
  <c r="BE71"/>
  <c r="BE70"/>
  <c r="AR64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<sst xmlns="http://schemas.openxmlformats.org/spreadsheetml/2006/main" count="140" uniqueCount="105">
  <si>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</si>
  <si>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</si>
  <si>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</si>
  <si>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</si>
  <si>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</si>
  <si>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</si>
  <si>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</si>
  <si>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</si>
  <si>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</si>
  <si>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</si>
  <si>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</si>
  <si>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</si>
  <si>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</si>
  <si>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</si>
  <si>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</si>
  <si>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</si>
  <si>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</si>
  <si>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</si>
  <si>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</si>
  <si>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</si>
  <si>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</si>
  <si>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</si>
  <si>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</si>
  <si>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</si>
  <si>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</si>
  <si>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</si>
  <si>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</si>
  <si>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</si>
  <si>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</si>
  <si>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</si>
  <si>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</si>
  <si>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</si>
  <si>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</si>
  <si>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</si>
  <si>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</si>
  <si>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</si>
  <si>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</si>
  <si>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</si>
  <si>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</si>
  <si>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</si>
  <si>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</si>
  <si>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</si>
  <si>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</si>
  <si>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</si>
  <si>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</si>
  <si>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</si>
  <si>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</si>
  <si>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</si>
  <si>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</si>
  <si>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</si>
  <si>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</si>
  <si>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</si>
  <si>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</si>
  <si>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</si>
  <si>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</si>
  <si>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</si>
  <si>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</si>
  <si>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</si>
  <si>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</si>
  <si>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</si>
  <si>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ефективного керівництва і управління у сфері освіти, молоді та спорту, культури та туризму</t>
  </si>
  <si>
    <t>Оплата праці працівників</t>
  </si>
  <si>
    <t>Сплата нарахувань на заробітну плату працівників</t>
  </si>
  <si>
    <t>Придбання предметів та матеріалів</t>
  </si>
  <si>
    <t>Оплата послуг</t>
  </si>
  <si>
    <t>Сплата пені та штрафів (інші видатки)</t>
  </si>
  <si>
    <t>Оплата комунальних послуг</t>
  </si>
  <si>
    <t>Оплата навчання працівників</t>
  </si>
  <si>
    <t>УСЬОГО</t>
  </si>
  <si>
    <t>затрат</t>
  </si>
  <si>
    <t>Обсяг видатків</t>
  </si>
  <si>
    <t>грн.</t>
  </si>
  <si>
    <t>кількість штатних одиниць</t>
  </si>
  <si>
    <t>од.</t>
  </si>
  <si>
    <t>Штатний розпис на 2019 рік</t>
  </si>
  <si>
    <t>продукту</t>
  </si>
  <si>
    <t>кількість отриманих листів, звернень, заяв, скарг</t>
  </si>
  <si>
    <t>Журнал реєстрації вхідної кореспонденції</t>
  </si>
  <si>
    <t>Кількість виконаних листів, заяв, скарг та звернень</t>
  </si>
  <si>
    <t>Журнал реєстрації вихідної кореспонденції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</si>
  <si>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</si>
  <si>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</si>
  <si>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</si>
  <si>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</si>
  <si>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</si>
  <si>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якості</t>
  </si>
  <si>
    <t>Відсоток вчасно наданих відповідей на листи, заяви, скарги та звернення</t>
  </si>
  <si>
    <t>відс.</t>
  </si>
  <si>
    <t>0600000</t>
  </si>
  <si>
    <t xml:space="preserve"> </t>
  </si>
  <si>
    <t>гривень</t>
  </si>
  <si>
    <t>бюджетної програми місцевого бюджету на 2019  рік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</si>
  <si>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</si>
  <si>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</si>
  <si>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0610000</t>
  </si>
  <si>
    <t>0111</t>
  </si>
  <si>
    <t>Зміни до кошторису на 2019 рік</t>
  </si>
  <si>
    <t>Начальник відділу</t>
  </si>
  <si>
    <t>Р.Л.Пілюгін</t>
  </si>
  <si>
    <t>Начальник фінансово-економічного відділу</t>
  </si>
  <si>
    <t>І.М.Коробко</t>
  </si>
  <si>
    <t>Розпорядження Великосеверинівського сільського голови від 21.10.2019 р. №114-од</t>
  </si>
  <si>
    <t>Бюджетний кодекс України, Закон України "Про державний бюджет на 2019 рік", Постанова Кабінету міністрів України від 28.02.2002 року №228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№836 "Правила складання паспортів бюджетних програм місцевих бюджетів та звітів про їх виконання", рішення Великосеверинівської сільської ради від 18.12.2018 р. №637 "Про бюджет об'єднаної територіальної громади на 2019 рік",  рішення Великосеверинівської сільської ради від 18.12.2018 р. №638 "Про внесення змін до раніше прийнятих рішень Великосеверинівської сільської ради від 22.12.2017 р. №289 "Програма сприяння розвитку громадянського суспільства, відзначення державних та інших свят, пам'ятних дат і подій на території Великосеверинівської сільської ради у 2018-2021 роках",  рішення Великосеверинівської сільської ради від 20.09.2019 року №920 "Про внесення змін до рішення Великосеверинівської сілської ради від 18.12.2018 року Про бюджет о'єднаної територіальної громади на 2019 рік"</t>
  </si>
  <si>
    <t>Відділ освіти, молоді та спорту, культури та туризму Великосеверинівської сільської ради</t>
  </si>
  <si>
    <t>Наказ начальника відділу від 25.10.2019 року №159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</si>
</sst>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/>
    </xf>
    <xf numFmtId="1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topLeftCell="A68" zoomScaleNormal="100" zoomScaleSheetLayoutView="100" workbookViewId="0">
      <selection activeCell="K92" sqref="K9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66" t="s">
        <v>39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64" ht="15.95" customHeight="1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64" ht="33" customHeight="1">
      <c r="AO3" s="67" t="s">
        <v>101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4" ht="32.1" hidden="1" customHeight="1">
      <c r="AO4" s="48" t="s">
        <v>89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64" ht="15.75">
      <c r="AO5" s="97" t="s">
        <v>104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64" ht="7.5" hidden="1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</row>
    <row r="7" spans="1:64" ht="15.95" hidden="1" customHeight="1">
      <c r="AO7" s="78" t="s">
        <v>1</v>
      </c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</row>
    <row r="10" spans="1:64" ht="15.75" customHeight="1">
      <c r="A10" s="79" t="s">
        <v>24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91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74" t="s">
        <v>58</v>
      </c>
      <c r="B13" s="74"/>
      <c r="C13" s="15"/>
      <c r="D13" s="70" t="s">
        <v>88</v>
      </c>
      <c r="E13" s="71"/>
      <c r="F13" s="71"/>
      <c r="G13" s="71"/>
      <c r="H13" s="71"/>
      <c r="I13" s="71"/>
      <c r="J13" s="71"/>
      <c r="K13" s="15"/>
      <c r="L13" s="46" t="s">
        <v>103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</row>
    <row r="14" spans="1:64" ht="15.95" customHeight="1">
      <c r="A14" s="8"/>
      <c r="B14" s="8"/>
      <c r="C14" s="8"/>
      <c r="D14" s="77" t="s">
        <v>40</v>
      </c>
      <c r="E14" s="77"/>
      <c r="F14" s="77"/>
      <c r="G14" s="77"/>
      <c r="H14" s="77"/>
      <c r="I14" s="77"/>
      <c r="J14" s="77"/>
      <c r="K14" s="8"/>
      <c r="L14" s="73" t="s">
        <v>2</v>
      </c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74" t="s">
        <v>8</v>
      </c>
      <c r="B16" s="74"/>
      <c r="C16" s="15"/>
      <c r="D16" s="70" t="s">
        <v>94</v>
      </c>
      <c r="E16" s="71"/>
      <c r="F16" s="71"/>
      <c r="G16" s="71"/>
      <c r="H16" s="71"/>
      <c r="I16" s="71"/>
      <c r="J16" s="71"/>
      <c r="K16" s="15"/>
      <c r="L16" s="46" t="str">
        <f>L13</f>
        <v>Відділ освіти, молоді та спорту, культури та туризму Великосеверинівської сільської ради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15.95" customHeight="1">
      <c r="A17" s="8"/>
      <c r="B17" s="8"/>
      <c r="C17" s="8"/>
      <c r="D17" s="77" t="s">
        <v>40</v>
      </c>
      <c r="E17" s="77"/>
      <c r="F17" s="77"/>
      <c r="G17" s="77"/>
      <c r="H17" s="77"/>
      <c r="I17" s="77"/>
      <c r="J17" s="77"/>
      <c r="K17" s="8"/>
      <c r="L17" s="73" t="s">
        <v>3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5" customHeight="1">
      <c r="A19" s="74" t="s">
        <v>59</v>
      </c>
      <c r="B19" s="74"/>
      <c r="C19" s="15"/>
      <c r="D19" s="70" t="s">
        <v>92</v>
      </c>
      <c r="E19" s="71"/>
      <c r="F19" s="71"/>
      <c r="G19" s="71"/>
      <c r="H19" s="71"/>
      <c r="I19" s="71"/>
      <c r="J19" s="71"/>
      <c r="K19" s="15"/>
      <c r="L19" s="70" t="s">
        <v>95</v>
      </c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46" t="s">
        <v>93</v>
      </c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t="20.100000000000001" customHeight="1">
      <c r="A20" s="8"/>
      <c r="B20" s="8"/>
      <c r="C20" s="8"/>
      <c r="D20" s="72" t="s">
        <v>40</v>
      </c>
      <c r="E20" s="72"/>
      <c r="F20" s="72"/>
      <c r="G20" s="72"/>
      <c r="H20" s="72"/>
      <c r="I20" s="72"/>
      <c r="J20" s="72"/>
      <c r="K20" s="8"/>
      <c r="L20" s="73" t="s">
        <v>25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 t="s">
        <v>4</v>
      </c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5" t="s">
        <v>55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68">
        <f>AS22+I23</f>
        <v>819541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56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819541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27" t="s">
        <v>27</v>
      </c>
      <c r="BE22" s="27"/>
      <c r="BF22" s="27"/>
      <c r="BG22" s="27"/>
      <c r="BH22" s="27"/>
      <c r="BI22" s="27"/>
      <c r="BJ22" s="27"/>
      <c r="BK22" s="27"/>
      <c r="BL22" s="27"/>
    </row>
    <row r="23" spans="1:79" ht="24.95" customHeight="1">
      <c r="A23" s="27" t="s">
        <v>26</v>
      </c>
      <c r="B23" s="27"/>
      <c r="C23" s="27"/>
      <c r="D23" s="27"/>
      <c r="E23" s="27"/>
      <c r="F23" s="27"/>
      <c r="G23" s="27"/>
      <c r="H23" s="27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27" t="s">
        <v>28</v>
      </c>
      <c r="U23" s="27"/>
      <c r="V23" s="27"/>
      <c r="W23" s="2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117" customHeight="1">
      <c r="A26" s="46" t="s">
        <v>102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27" t="s">
        <v>41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29" spans="1:79" ht="27.75" customHeight="1">
      <c r="A29" s="28" t="s">
        <v>32</v>
      </c>
      <c r="B29" s="28"/>
      <c r="C29" s="28"/>
      <c r="D29" s="28"/>
      <c r="E29" s="28"/>
      <c r="F29" s="28"/>
      <c r="G29" s="29" t="s">
        <v>45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1"/>
    </row>
    <row r="30" spans="1:79" ht="15.75" hidden="1">
      <c r="A30" s="32">
        <v>1</v>
      </c>
      <c r="B30" s="32"/>
      <c r="C30" s="32"/>
      <c r="D30" s="32"/>
      <c r="E30" s="32"/>
      <c r="F30" s="32"/>
      <c r="G30" s="29">
        <v>2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1"/>
    </row>
    <row r="31" spans="1:79" ht="10.5" hidden="1" customHeight="1">
      <c r="A31" s="39" t="s">
        <v>37</v>
      </c>
      <c r="B31" s="39"/>
      <c r="C31" s="39"/>
      <c r="D31" s="39"/>
      <c r="E31" s="39"/>
      <c r="F31" s="39"/>
      <c r="G31" s="36" t="s">
        <v>11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8"/>
      <c r="CA31" s="1" t="s">
        <v>54</v>
      </c>
    </row>
    <row r="32" spans="1:79">
      <c r="A32" s="39"/>
      <c r="B32" s="39"/>
      <c r="C32" s="39"/>
      <c r="D32" s="39"/>
      <c r="E32" s="39"/>
      <c r="F32" s="39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53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27" t="s">
        <v>43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</row>
    <row r="35" spans="1:79" ht="15.95" customHeight="1">
      <c r="A35" s="46" t="s">
        <v>60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27" t="s">
        <v>44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</row>
    <row r="38" spans="1:79" ht="27.75" customHeight="1">
      <c r="A38" s="28" t="s">
        <v>32</v>
      </c>
      <c r="B38" s="28"/>
      <c r="C38" s="28"/>
      <c r="D38" s="28"/>
      <c r="E38" s="28"/>
      <c r="F38" s="28"/>
      <c r="G38" s="29" t="s">
        <v>29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1"/>
    </row>
    <row r="39" spans="1:79" ht="15.75" hidden="1">
      <c r="A39" s="32">
        <v>1</v>
      </c>
      <c r="B39" s="32"/>
      <c r="C39" s="32"/>
      <c r="D39" s="32"/>
      <c r="E39" s="32"/>
      <c r="F39" s="32"/>
      <c r="G39" s="29">
        <v>2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1"/>
    </row>
    <row r="40" spans="1:79" ht="10.5" hidden="1" customHeight="1">
      <c r="A40" s="39" t="s">
        <v>10</v>
      </c>
      <c r="B40" s="39"/>
      <c r="C40" s="39"/>
      <c r="D40" s="39"/>
      <c r="E40" s="39"/>
      <c r="F40" s="39"/>
      <c r="G40" s="36" t="s">
        <v>11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8"/>
      <c r="CA40" s="1" t="s">
        <v>15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42" t="s">
        <v>60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4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27" t="s">
        <v>46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47" t="s">
        <v>90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32" t="s">
        <v>32</v>
      </c>
      <c r="B45" s="32"/>
      <c r="C45" s="32"/>
      <c r="D45" s="83" t="s">
        <v>30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84"/>
      <c r="AC45" s="32" t="s">
        <v>33</v>
      </c>
      <c r="AD45" s="32"/>
      <c r="AE45" s="32"/>
      <c r="AF45" s="32"/>
      <c r="AG45" s="32"/>
      <c r="AH45" s="32"/>
      <c r="AI45" s="32"/>
      <c r="AJ45" s="32"/>
      <c r="AK45" s="32" t="s">
        <v>34</v>
      </c>
      <c r="AL45" s="32"/>
      <c r="AM45" s="32"/>
      <c r="AN45" s="32"/>
      <c r="AO45" s="32"/>
      <c r="AP45" s="32"/>
      <c r="AQ45" s="32"/>
      <c r="AR45" s="32"/>
      <c r="AS45" s="32" t="s">
        <v>31</v>
      </c>
      <c r="AT45" s="32"/>
      <c r="AU45" s="32"/>
      <c r="AV45" s="32"/>
      <c r="AW45" s="32"/>
      <c r="AX45" s="32"/>
      <c r="AY45" s="32"/>
      <c r="AZ45" s="32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32"/>
      <c r="B46" s="32"/>
      <c r="C46" s="32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32">
        <v>1</v>
      </c>
      <c r="B47" s="32"/>
      <c r="C47" s="32"/>
      <c r="D47" s="33">
        <v>2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32">
        <v>3</v>
      </c>
      <c r="AD47" s="32"/>
      <c r="AE47" s="32"/>
      <c r="AF47" s="32"/>
      <c r="AG47" s="32"/>
      <c r="AH47" s="32"/>
      <c r="AI47" s="32"/>
      <c r="AJ47" s="32"/>
      <c r="AK47" s="32">
        <v>4</v>
      </c>
      <c r="AL47" s="32"/>
      <c r="AM47" s="32"/>
      <c r="AN47" s="32"/>
      <c r="AO47" s="32"/>
      <c r="AP47" s="32"/>
      <c r="AQ47" s="32"/>
      <c r="AR47" s="32"/>
      <c r="AS47" s="32">
        <v>5</v>
      </c>
      <c r="AT47" s="32"/>
      <c r="AU47" s="32"/>
      <c r="AV47" s="32"/>
      <c r="AW47" s="32"/>
      <c r="AX47" s="32"/>
      <c r="AY47" s="32"/>
      <c r="AZ47" s="3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39" t="s">
        <v>10</v>
      </c>
      <c r="B48" s="39"/>
      <c r="C48" s="39"/>
      <c r="D48" s="88" t="s">
        <v>11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40" t="s">
        <v>12</v>
      </c>
      <c r="AD48" s="40"/>
      <c r="AE48" s="40"/>
      <c r="AF48" s="40"/>
      <c r="AG48" s="40"/>
      <c r="AH48" s="40"/>
      <c r="AI48" s="40"/>
      <c r="AJ48" s="40"/>
      <c r="AK48" s="40" t="s">
        <v>13</v>
      </c>
      <c r="AL48" s="40"/>
      <c r="AM48" s="40"/>
      <c r="AN48" s="40"/>
      <c r="AO48" s="40"/>
      <c r="AP48" s="40"/>
      <c r="AQ48" s="40"/>
      <c r="AR48" s="40"/>
      <c r="AS48" s="62" t="s">
        <v>14</v>
      </c>
      <c r="AT48" s="40"/>
      <c r="AU48" s="40"/>
      <c r="AV48" s="40"/>
      <c r="AW48" s="40"/>
      <c r="AX48" s="40"/>
      <c r="AY48" s="40"/>
      <c r="AZ48" s="40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>
      <c r="A49" s="39">
        <v>1</v>
      </c>
      <c r="B49" s="39"/>
      <c r="C49" s="39"/>
      <c r="D49" s="42" t="s">
        <v>61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4"/>
      <c r="AC49" s="41">
        <v>640998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 t="shared" ref="AS49:AS56" si="0">AC49+AK49</f>
        <v>640998</v>
      </c>
      <c r="AT49" s="41"/>
      <c r="AU49" s="41"/>
      <c r="AV49" s="41"/>
      <c r="AW49" s="41"/>
      <c r="AX49" s="41"/>
      <c r="AY49" s="41"/>
      <c r="AZ49" s="41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12.75" customHeight="1">
      <c r="A50" s="39">
        <v>2</v>
      </c>
      <c r="B50" s="39"/>
      <c r="C50" s="39"/>
      <c r="D50" s="42" t="s">
        <v>62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4"/>
      <c r="AC50" s="41">
        <v>140543</v>
      </c>
      <c r="AD50" s="41"/>
      <c r="AE50" s="41"/>
      <c r="AF50" s="41"/>
      <c r="AG50" s="41"/>
      <c r="AH50" s="41"/>
      <c r="AI50" s="41"/>
      <c r="AJ50" s="41"/>
      <c r="AK50" s="41">
        <v>0</v>
      </c>
      <c r="AL50" s="41"/>
      <c r="AM50" s="41"/>
      <c r="AN50" s="41"/>
      <c r="AO50" s="41"/>
      <c r="AP50" s="41"/>
      <c r="AQ50" s="41"/>
      <c r="AR50" s="41"/>
      <c r="AS50" s="41">
        <f t="shared" si="0"/>
        <v>140543</v>
      </c>
      <c r="AT50" s="41"/>
      <c r="AU50" s="41"/>
      <c r="AV50" s="41"/>
      <c r="AW50" s="41"/>
      <c r="AX50" s="41"/>
      <c r="AY50" s="41"/>
      <c r="AZ50" s="41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>
      <c r="A51" s="39">
        <v>3</v>
      </c>
      <c r="B51" s="39"/>
      <c r="C51" s="39"/>
      <c r="D51" s="42" t="s">
        <v>63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41">
        <v>9500</v>
      </c>
      <c r="AD51" s="41"/>
      <c r="AE51" s="41"/>
      <c r="AF51" s="41"/>
      <c r="AG51" s="41"/>
      <c r="AH51" s="41"/>
      <c r="AI51" s="41"/>
      <c r="AJ51" s="41"/>
      <c r="AK51" s="41">
        <v>0</v>
      </c>
      <c r="AL51" s="41"/>
      <c r="AM51" s="41"/>
      <c r="AN51" s="41"/>
      <c r="AO51" s="41"/>
      <c r="AP51" s="41"/>
      <c r="AQ51" s="41"/>
      <c r="AR51" s="41"/>
      <c r="AS51" s="41">
        <f t="shared" si="0"/>
        <v>9500</v>
      </c>
      <c r="AT51" s="41"/>
      <c r="AU51" s="41"/>
      <c r="AV51" s="41"/>
      <c r="AW51" s="41"/>
      <c r="AX51" s="41"/>
      <c r="AY51" s="41"/>
      <c r="AZ51" s="41"/>
      <c r="BA51" s="22"/>
      <c r="BB51" s="22"/>
      <c r="BC51" s="22"/>
      <c r="BD51" s="22"/>
      <c r="BE51" s="22"/>
      <c r="BF51" s="22"/>
      <c r="BG51" s="22"/>
      <c r="BH51" s="22"/>
    </row>
    <row r="52" spans="1:79">
      <c r="A52" s="39">
        <v>4</v>
      </c>
      <c r="B52" s="39"/>
      <c r="C52" s="39"/>
      <c r="D52" s="42" t="s">
        <v>64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41">
        <v>23000</v>
      </c>
      <c r="AD52" s="41"/>
      <c r="AE52" s="41"/>
      <c r="AF52" s="41"/>
      <c r="AG52" s="41"/>
      <c r="AH52" s="41"/>
      <c r="AI52" s="41"/>
      <c r="AJ52" s="41"/>
      <c r="AK52" s="41">
        <v>0</v>
      </c>
      <c r="AL52" s="41"/>
      <c r="AM52" s="41"/>
      <c r="AN52" s="41"/>
      <c r="AO52" s="41"/>
      <c r="AP52" s="41"/>
      <c r="AQ52" s="41"/>
      <c r="AR52" s="41"/>
      <c r="AS52" s="41">
        <f t="shared" si="0"/>
        <v>23000</v>
      </c>
      <c r="AT52" s="41"/>
      <c r="AU52" s="41"/>
      <c r="AV52" s="41"/>
      <c r="AW52" s="41"/>
      <c r="AX52" s="41"/>
      <c r="AY52" s="41"/>
      <c r="AZ52" s="41"/>
      <c r="BA52" s="22"/>
      <c r="BB52" s="22"/>
      <c r="BC52" s="22"/>
      <c r="BD52" s="22"/>
      <c r="BE52" s="22"/>
      <c r="BF52" s="22"/>
      <c r="BG52" s="22"/>
      <c r="BH52" s="22"/>
    </row>
    <row r="53" spans="1:79" ht="12.75" customHeight="1">
      <c r="A53" s="39">
        <v>5</v>
      </c>
      <c r="B53" s="39"/>
      <c r="C53" s="39"/>
      <c r="D53" s="42" t="s">
        <v>65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4"/>
      <c r="AC53" s="41">
        <v>0</v>
      </c>
      <c r="AD53" s="41"/>
      <c r="AE53" s="41"/>
      <c r="AF53" s="41"/>
      <c r="AG53" s="41"/>
      <c r="AH53" s="41"/>
      <c r="AI53" s="41"/>
      <c r="AJ53" s="41"/>
      <c r="AK53" s="41">
        <v>0</v>
      </c>
      <c r="AL53" s="41"/>
      <c r="AM53" s="41"/>
      <c r="AN53" s="41"/>
      <c r="AO53" s="41"/>
      <c r="AP53" s="41"/>
      <c r="AQ53" s="41"/>
      <c r="AR53" s="41"/>
      <c r="AS53" s="41">
        <f t="shared" si="0"/>
        <v>0</v>
      </c>
      <c r="AT53" s="41"/>
      <c r="AU53" s="41"/>
      <c r="AV53" s="41"/>
      <c r="AW53" s="41"/>
      <c r="AX53" s="41"/>
      <c r="AY53" s="41"/>
      <c r="AZ53" s="41"/>
      <c r="BA53" s="22"/>
      <c r="BB53" s="22"/>
      <c r="BC53" s="22"/>
      <c r="BD53" s="22"/>
      <c r="BE53" s="22"/>
      <c r="BF53" s="22"/>
      <c r="BG53" s="22"/>
      <c r="BH53" s="22"/>
    </row>
    <row r="54" spans="1:79" ht="12.75" customHeight="1">
      <c r="A54" s="39">
        <v>6</v>
      </c>
      <c r="B54" s="39"/>
      <c r="C54" s="39"/>
      <c r="D54" s="42" t="s">
        <v>66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4"/>
      <c r="AC54" s="41">
        <v>5500</v>
      </c>
      <c r="AD54" s="41"/>
      <c r="AE54" s="41"/>
      <c r="AF54" s="41"/>
      <c r="AG54" s="41"/>
      <c r="AH54" s="41"/>
      <c r="AI54" s="41"/>
      <c r="AJ54" s="41"/>
      <c r="AK54" s="41">
        <v>0</v>
      </c>
      <c r="AL54" s="41"/>
      <c r="AM54" s="41"/>
      <c r="AN54" s="41"/>
      <c r="AO54" s="41"/>
      <c r="AP54" s="41"/>
      <c r="AQ54" s="41"/>
      <c r="AR54" s="41"/>
      <c r="AS54" s="41">
        <f t="shared" si="0"/>
        <v>5500</v>
      </c>
      <c r="AT54" s="41"/>
      <c r="AU54" s="41"/>
      <c r="AV54" s="41"/>
      <c r="AW54" s="41"/>
      <c r="AX54" s="41"/>
      <c r="AY54" s="41"/>
      <c r="AZ54" s="41"/>
      <c r="BA54" s="22"/>
      <c r="BB54" s="22"/>
      <c r="BC54" s="22"/>
      <c r="BD54" s="22"/>
      <c r="BE54" s="22"/>
      <c r="BF54" s="22"/>
      <c r="BG54" s="22"/>
      <c r="BH54" s="22"/>
    </row>
    <row r="55" spans="1:79" ht="12.75" customHeight="1">
      <c r="A55" s="39">
        <v>7</v>
      </c>
      <c r="B55" s="39"/>
      <c r="C55" s="39"/>
      <c r="D55" s="42" t="s">
        <v>67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4"/>
      <c r="AC55" s="41">
        <v>0</v>
      </c>
      <c r="AD55" s="41"/>
      <c r="AE55" s="41"/>
      <c r="AF55" s="41"/>
      <c r="AG55" s="41"/>
      <c r="AH55" s="41"/>
      <c r="AI55" s="41"/>
      <c r="AJ55" s="41"/>
      <c r="AK55" s="41">
        <v>0</v>
      </c>
      <c r="AL55" s="41"/>
      <c r="AM55" s="41"/>
      <c r="AN55" s="41"/>
      <c r="AO55" s="41"/>
      <c r="AP55" s="41"/>
      <c r="AQ55" s="41"/>
      <c r="AR55" s="41"/>
      <c r="AS55" s="41">
        <f t="shared" si="0"/>
        <v>0</v>
      </c>
      <c r="AT55" s="41"/>
      <c r="AU55" s="41"/>
      <c r="AV55" s="41"/>
      <c r="AW55" s="41"/>
      <c r="AX55" s="41"/>
      <c r="AY55" s="41"/>
      <c r="AZ55" s="41"/>
      <c r="BA55" s="22"/>
      <c r="BB55" s="22"/>
      <c r="BC55" s="22"/>
      <c r="BD55" s="22"/>
      <c r="BE55" s="22"/>
      <c r="BF55" s="22"/>
      <c r="BG55" s="22"/>
      <c r="BH55" s="22"/>
    </row>
    <row r="56" spans="1:79" s="4" customFormat="1">
      <c r="A56" s="51"/>
      <c r="B56" s="51"/>
      <c r="C56" s="51"/>
      <c r="D56" s="94" t="s">
        <v>68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6"/>
      <c r="AC56" s="91">
        <f>AC49+AC50+AC51+AC52+AC53+AC54+AC55</f>
        <v>819541</v>
      </c>
      <c r="AD56" s="91"/>
      <c r="AE56" s="91"/>
      <c r="AF56" s="91"/>
      <c r="AG56" s="91"/>
      <c r="AH56" s="91"/>
      <c r="AI56" s="91"/>
      <c r="AJ56" s="91"/>
      <c r="AK56" s="91">
        <v>0</v>
      </c>
      <c r="AL56" s="91"/>
      <c r="AM56" s="91"/>
      <c r="AN56" s="91"/>
      <c r="AO56" s="91"/>
      <c r="AP56" s="91"/>
      <c r="AQ56" s="91"/>
      <c r="AR56" s="91"/>
      <c r="AS56" s="91">
        <f t="shared" si="0"/>
        <v>819541</v>
      </c>
      <c r="AT56" s="91"/>
      <c r="AU56" s="91"/>
      <c r="AV56" s="91"/>
      <c r="AW56" s="91"/>
      <c r="AX56" s="91"/>
      <c r="AY56" s="91"/>
      <c r="AZ56" s="91"/>
      <c r="BA56" s="26"/>
      <c r="BB56" s="26"/>
      <c r="BC56" s="26"/>
      <c r="BD56" s="26"/>
      <c r="BE56" s="26"/>
      <c r="BF56" s="26"/>
      <c r="BG56" s="26"/>
      <c r="BH56" s="26"/>
    </row>
    <row r="58" spans="1:79" ht="15.75" customHeight="1">
      <c r="A58" s="67" t="s">
        <v>47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</row>
    <row r="59" spans="1:79" ht="15" customHeight="1">
      <c r="A59" s="47" t="s">
        <v>90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32" t="s">
        <v>32</v>
      </c>
      <c r="B60" s="32"/>
      <c r="C60" s="32"/>
      <c r="D60" s="83" t="s">
        <v>38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84"/>
      <c r="AB60" s="32" t="s">
        <v>33</v>
      </c>
      <c r="AC60" s="32"/>
      <c r="AD60" s="32"/>
      <c r="AE60" s="32"/>
      <c r="AF60" s="32"/>
      <c r="AG60" s="32"/>
      <c r="AH60" s="32"/>
      <c r="AI60" s="32"/>
      <c r="AJ60" s="32" t="s">
        <v>34</v>
      </c>
      <c r="AK60" s="32"/>
      <c r="AL60" s="32"/>
      <c r="AM60" s="32"/>
      <c r="AN60" s="32"/>
      <c r="AO60" s="32"/>
      <c r="AP60" s="32"/>
      <c r="AQ60" s="32"/>
      <c r="AR60" s="32" t="s">
        <v>31</v>
      </c>
      <c r="AS60" s="32"/>
      <c r="AT60" s="32"/>
      <c r="AU60" s="32"/>
      <c r="AV60" s="32"/>
      <c r="AW60" s="32"/>
      <c r="AX60" s="32"/>
      <c r="AY60" s="32"/>
    </row>
    <row r="61" spans="1:79" ht="29.1" customHeight="1">
      <c r="A61" s="32"/>
      <c r="B61" s="32"/>
      <c r="C61" s="32"/>
      <c r="D61" s="85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</row>
    <row r="62" spans="1:79" ht="15.75" customHeight="1">
      <c r="A62" s="32">
        <v>1</v>
      </c>
      <c r="B62" s="32"/>
      <c r="C62" s="32"/>
      <c r="D62" s="33">
        <v>2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5"/>
      <c r="AB62" s="32">
        <v>3</v>
      </c>
      <c r="AC62" s="32"/>
      <c r="AD62" s="32"/>
      <c r="AE62" s="32"/>
      <c r="AF62" s="32"/>
      <c r="AG62" s="32"/>
      <c r="AH62" s="32"/>
      <c r="AI62" s="32"/>
      <c r="AJ62" s="32">
        <v>4</v>
      </c>
      <c r="AK62" s="32"/>
      <c r="AL62" s="32"/>
      <c r="AM62" s="32"/>
      <c r="AN62" s="32"/>
      <c r="AO62" s="32"/>
      <c r="AP62" s="32"/>
      <c r="AQ62" s="32"/>
      <c r="AR62" s="32">
        <v>5</v>
      </c>
      <c r="AS62" s="32"/>
      <c r="AT62" s="32"/>
      <c r="AU62" s="32"/>
      <c r="AV62" s="32"/>
      <c r="AW62" s="32"/>
      <c r="AX62" s="32"/>
      <c r="AY62" s="32"/>
    </row>
    <row r="63" spans="1:79" ht="12.75" hidden="1" customHeight="1">
      <c r="A63" s="39" t="s">
        <v>10</v>
      </c>
      <c r="B63" s="39"/>
      <c r="C63" s="39"/>
      <c r="D63" s="36" t="s">
        <v>11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8"/>
      <c r="AB63" s="40" t="s">
        <v>12</v>
      </c>
      <c r="AC63" s="40"/>
      <c r="AD63" s="40"/>
      <c r="AE63" s="40"/>
      <c r="AF63" s="40"/>
      <c r="AG63" s="40"/>
      <c r="AH63" s="40"/>
      <c r="AI63" s="40"/>
      <c r="AJ63" s="40" t="s">
        <v>13</v>
      </c>
      <c r="AK63" s="40"/>
      <c r="AL63" s="40"/>
      <c r="AM63" s="40"/>
      <c r="AN63" s="40"/>
      <c r="AO63" s="40"/>
      <c r="AP63" s="40"/>
      <c r="AQ63" s="40"/>
      <c r="AR63" s="40" t="s">
        <v>14</v>
      </c>
      <c r="AS63" s="40"/>
      <c r="AT63" s="40"/>
      <c r="AU63" s="40"/>
      <c r="AV63" s="40"/>
      <c r="AW63" s="40"/>
      <c r="AX63" s="40"/>
      <c r="AY63" s="40"/>
      <c r="CA63" s="1" t="s">
        <v>19</v>
      </c>
    </row>
    <row r="64" spans="1:79" s="4" customFormat="1" ht="12.75" customHeight="1">
      <c r="A64" s="51"/>
      <c r="B64" s="51"/>
      <c r="C64" s="51"/>
      <c r="D64" s="54" t="s">
        <v>31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>
        <f>AB64+AJ64</f>
        <v>0</v>
      </c>
      <c r="AS64" s="91"/>
      <c r="AT64" s="91"/>
      <c r="AU64" s="91"/>
      <c r="AV64" s="91"/>
      <c r="AW64" s="91"/>
      <c r="AX64" s="91"/>
      <c r="AY64" s="91"/>
      <c r="CA64" s="4" t="s">
        <v>20</v>
      </c>
    </row>
    <row r="66" spans="1:79" ht="15.75" customHeight="1">
      <c r="A66" s="27" t="s">
        <v>48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</row>
    <row r="67" spans="1:79" ht="30" customHeight="1">
      <c r="A67" s="32" t="s">
        <v>32</v>
      </c>
      <c r="B67" s="32"/>
      <c r="C67" s="32"/>
      <c r="D67" s="32"/>
      <c r="E67" s="32"/>
      <c r="F67" s="32"/>
      <c r="G67" s="33" t="s">
        <v>49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5"/>
      <c r="Z67" s="32" t="s">
        <v>6</v>
      </c>
      <c r="AA67" s="32"/>
      <c r="AB67" s="32"/>
      <c r="AC67" s="32"/>
      <c r="AD67" s="32"/>
      <c r="AE67" s="32" t="s">
        <v>5</v>
      </c>
      <c r="AF67" s="32"/>
      <c r="AG67" s="32"/>
      <c r="AH67" s="32"/>
      <c r="AI67" s="32"/>
      <c r="AJ67" s="32"/>
      <c r="AK67" s="32"/>
      <c r="AL67" s="32"/>
      <c r="AM67" s="32"/>
      <c r="AN67" s="32"/>
      <c r="AO67" s="33" t="s">
        <v>33</v>
      </c>
      <c r="AP67" s="34"/>
      <c r="AQ67" s="34"/>
      <c r="AR67" s="34"/>
      <c r="AS67" s="34"/>
      <c r="AT67" s="34"/>
      <c r="AU67" s="34"/>
      <c r="AV67" s="35"/>
      <c r="AW67" s="33" t="s">
        <v>34</v>
      </c>
      <c r="AX67" s="34"/>
      <c r="AY67" s="34"/>
      <c r="AZ67" s="34"/>
      <c r="BA67" s="34"/>
      <c r="BB67" s="34"/>
      <c r="BC67" s="34"/>
      <c r="BD67" s="35"/>
      <c r="BE67" s="33" t="s">
        <v>31</v>
      </c>
      <c r="BF67" s="34"/>
      <c r="BG67" s="34"/>
      <c r="BH67" s="34"/>
      <c r="BI67" s="34"/>
      <c r="BJ67" s="34"/>
      <c r="BK67" s="34"/>
      <c r="BL67" s="35"/>
    </row>
    <row r="68" spans="1:79" ht="15.75" customHeight="1">
      <c r="A68" s="32">
        <v>1</v>
      </c>
      <c r="B68" s="32"/>
      <c r="C68" s="32"/>
      <c r="D68" s="32"/>
      <c r="E68" s="32"/>
      <c r="F68" s="32"/>
      <c r="G68" s="33">
        <v>2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5"/>
      <c r="Z68" s="32">
        <v>3</v>
      </c>
      <c r="AA68" s="32"/>
      <c r="AB68" s="32"/>
      <c r="AC68" s="32"/>
      <c r="AD68" s="32"/>
      <c r="AE68" s="32">
        <v>4</v>
      </c>
      <c r="AF68" s="32"/>
      <c r="AG68" s="32"/>
      <c r="AH68" s="32"/>
      <c r="AI68" s="32"/>
      <c r="AJ68" s="32"/>
      <c r="AK68" s="32"/>
      <c r="AL68" s="32"/>
      <c r="AM68" s="32"/>
      <c r="AN68" s="32"/>
      <c r="AO68" s="32">
        <v>5</v>
      </c>
      <c r="AP68" s="32"/>
      <c r="AQ68" s="32"/>
      <c r="AR68" s="32"/>
      <c r="AS68" s="32"/>
      <c r="AT68" s="32"/>
      <c r="AU68" s="32"/>
      <c r="AV68" s="32"/>
      <c r="AW68" s="32">
        <v>6</v>
      </c>
      <c r="AX68" s="32"/>
      <c r="AY68" s="32"/>
      <c r="AZ68" s="32"/>
      <c r="BA68" s="32"/>
      <c r="BB68" s="32"/>
      <c r="BC68" s="32"/>
      <c r="BD68" s="32"/>
      <c r="BE68" s="32">
        <v>7</v>
      </c>
      <c r="BF68" s="32"/>
      <c r="BG68" s="32"/>
      <c r="BH68" s="32"/>
      <c r="BI68" s="32"/>
      <c r="BJ68" s="32"/>
      <c r="BK68" s="32"/>
      <c r="BL68" s="32"/>
    </row>
    <row r="69" spans="1:79" ht="12.75" hidden="1" customHeight="1">
      <c r="A69" s="39" t="s">
        <v>37</v>
      </c>
      <c r="B69" s="39"/>
      <c r="C69" s="39"/>
      <c r="D69" s="39"/>
      <c r="E69" s="39"/>
      <c r="F69" s="39"/>
      <c r="G69" s="36" t="s">
        <v>11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8"/>
      <c r="Z69" s="39" t="s">
        <v>23</v>
      </c>
      <c r="AA69" s="39"/>
      <c r="AB69" s="39"/>
      <c r="AC69" s="39"/>
      <c r="AD69" s="39"/>
      <c r="AE69" s="50" t="s">
        <v>36</v>
      </c>
      <c r="AF69" s="50"/>
      <c r="AG69" s="50"/>
      <c r="AH69" s="50"/>
      <c r="AI69" s="50"/>
      <c r="AJ69" s="50"/>
      <c r="AK69" s="50"/>
      <c r="AL69" s="50"/>
      <c r="AM69" s="50"/>
      <c r="AN69" s="36"/>
      <c r="AO69" s="40" t="s">
        <v>12</v>
      </c>
      <c r="AP69" s="40"/>
      <c r="AQ69" s="40"/>
      <c r="AR69" s="40"/>
      <c r="AS69" s="40"/>
      <c r="AT69" s="40"/>
      <c r="AU69" s="40"/>
      <c r="AV69" s="40"/>
      <c r="AW69" s="40" t="s">
        <v>35</v>
      </c>
      <c r="AX69" s="40"/>
      <c r="AY69" s="40"/>
      <c r="AZ69" s="40"/>
      <c r="BA69" s="40"/>
      <c r="BB69" s="40"/>
      <c r="BC69" s="40"/>
      <c r="BD69" s="40"/>
      <c r="BE69" s="40" t="s">
        <v>14</v>
      </c>
      <c r="BF69" s="40"/>
      <c r="BG69" s="40"/>
      <c r="BH69" s="40"/>
      <c r="BI69" s="40"/>
      <c r="BJ69" s="40"/>
      <c r="BK69" s="40"/>
      <c r="BL69" s="40"/>
      <c r="CA69" s="1" t="s">
        <v>21</v>
      </c>
    </row>
    <row r="70" spans="1:79" s="4" customFormat="1" ht="12.75" customHeight="1">
      <c r="A70" s="51">
        <v>0</v>
      </c>
      <c r="B70" s="51"/>
      <c r="C70" s="51"/>
      <c r="D70" s="51"/>
      <c r="E70" s="51"/>
      <c r="F70" s="51"/>
      <c r="G70" s="55" t="s">
        <v>69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7"/>
      <c r="Z70" s="52"/>
      <c r="AA70" s="52"/>
      <c r="AB70" s="52"/>
      <c r="AC70" s="52"/>
      <c r="AD70" s="52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>
        <f t="shared" ref="BE70:BE80" si="1">AO70+AW70</f>
        <v>0</v>
      </c>
      <c r="BF70" s="91"/>
      <c r="BG70" s="91"/>
      <c r="BH70" s="91"/>
      <c r="BI70" s="91"/>
      <c r="BJ70" s="91"/>
      <c r="BK70" s="91"/>
      <c r="BL70" s="91"/>
      <c r="CA70" s="4" t="s">
        <v>22</v>
      </c>
    </row>
    <row r="71" spans="1:79" ht="12.75" customHeight="1">
      <c r="A71" s="39">
        <v>1</v>
      </c>
      <c r="B71" s="39"/>
      <c r="C71" s="39"/>
      <c r="D71" s="39"/>
      <c r="E71" s="39"/>
      <c r="F71" s="39"/>
      <c r="G71" s="63" t="s">
        <v>70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5"/>
      <c r="Z71" s="62" t="s">
        <v>71</v>
      </c>
      <c r="AA71" s="62"/>
      <c r="AB71" s="62"/>
      <c r="AC71" s="62"/>
      <c r="AD71" s="62"/>
      <c r="AE71" s="42" t="s">
        <v>96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1">
        <v>819541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f t="shared" si="1"/>
        <v>819541</v>
      </c>
      <c r="BF71" s="41"/>
      <c r="BG71" s="41"/>
      <c r="BH71" s="41"/>
      <c r="BI71" s="41"/>
      <c r="BJ71" s="41"/>
      <c r="BK71" s="41"/>
      <c r="BL71" s="41"/>
    </row>
    <row r="72" spans="1:79" ht="12.75" customHeight="1">
      <c r="A72" s="39">
        <v>2</v>
      </c>
      <c r="B72" s="39"/>
      <c r="C72" s="39"/>
      <c r="D72" s="39"/>
      <c r="E72" s="39"/>
      <c r="F72" s="39"/>
      <c r="G72" s="42" t="s">
        <v>72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62" t="s">
        <v>73</v>
      </c>
      <c r="AA72" s="62"/>
      <c r="AB72" s="62"/>
      <c r="AC72" s="62"/>
      <c r="AD72" s="62"/>
      <c r="AE72" s="42" t="s">
        <v>74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1">
        <v>0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f t="shared" si="1"/>
        <v>0</v>
      </c>
      <c r="BF72" s="41"/>
      <c r="BG72" s="41"/>
      <c r="BH72" s="41"/>
      <c r="BI72" s="41"/>
      <c r="BJ72" s="41"/>
      <c r="BK72" s="41"/>
      <c r="BL72" s="41"/>
    </row>
    <row r="73" spans="1:79" s="4" customFormat="1" ht="12.75" customHeight="1">
      <c r="A73" s="51">
        <v>0</v>
      </c>
      <c r="B73" s="51"/>
      <c r="C73" s="51"/>
      <c r="D73" s="51"/>
      <c r="E73" s="51"/>
      <c r="F73" s="51"/>
      <c r="G73" s="94" t="s">
        <v>75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6"/>
      <c r="Z73" s="52"/>
      <c r="AA73" s="52"/>
      <c r="AB73" s="52"/>
      <c r="AC73" s="52"/>
      <c r="AD73" s="52"/>
      <c r="AE73" s="94"/>
      <c r="AF73" s="95"/>
      <c r="AG73" s="95"/>
      <c r="AH73" s="95"/>
      <c r="AI73" s="95"/>
      <c r="AJ73" s="95"/>
      <c r="AK73" s="95"/>
      <c r="AL73" s="95"/>
      <c r="AM73" s="95"/>
      <c r="AN73" s="96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>
        <f t="shared" si="1"/>
        <v>0</v>
      </c>
      <c r="BF73" s="91"/>
      <c r="BG73" s="91"/>
      <c r="BH73" s="91"/>
      <c r="BI73" s="91"/>
      <c r="BJ73" s="91"/>
      <c r="BK73" s="91"/>
      <c r="BL73" s="91"/>
    </row>
    <row r="74" spans="1:79" ht="25.5" customHeight="1">
      <c r="A74" s="39">
        <v>1</v>
      </c>
      <c r="B74" s="39"/>
      <c r="C74" s="39"/>
      <c r="D74" s="39"/>
      <c r="E74" s="39"/>
      <c r="F74" s="39"/>
      <c r="G74" s="42" t="s">
        <v>76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62" t="s">
        <v>73</v>
      </c>
      <c r="AA74" s="62"/>
      <c r="AB74" s="62"/>
      <c r="AC74" s="62"/>
      <c r="AD74" s="62"/>
      <c r="AE74" s="42" t="s">
        <v>77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1">
        <v>0</v>
      </c>
      <c r="AP74" s="41"/>
      <c r="AQ74" s="41"/>
      <c r="AR74" s="41"/>
      <c r="AS74" s="41"/>
      <c r="AT74" s="41"/>
      <c r="AU74" s="41"/>
      <c r="AV74" s="41"/>
      <c r="AW74" s="41">
        <v>0</v>
      </c>
      <c r="AX74" s="41"/>
      <c r="AY74" s="41"/>
      <c r="AZ74" s="41"/>
      <c r="BA74" s="41"/>
      <c r="BB74" s="41"/>
      <c r="BC74" s="41"/>
      <c r="BD74" s="41"/>
      <c r="BE74" s="41">
        <f t="shared" si="1"/>
        <v>0</v>
      </c>
      <c r="BF74" s="41"/>
      <c r="BG74" s="41"/>
      <c r="BH74" s="41"/>
      <c r="BI74" s="41"/>
      <c r="BJ74" s="41"/>
      <c r="BK74" s="41"/>
      <c r="BL74" s="41"/>
    </row>
    <row r="75" spans="1:79" ht="25.5" customHeight="1">
      <c r="A75" s="39">
        <v>2</v>
      </c>
      <c r="B75" s="39"/>
      <c r="C75" s="39"/>
      <c r="D75" s="39"/>
      <c r="E75" s="39"/>
      <c r="F75" s="39"/>
      <c r="G75" s="42" t="s">
        <v>78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62" t="s">
        <v>73</v>
      </c>
      <c r="AA75" s="62"/>
      <c r="AB75" s="62"/>
      <c r="AC75" s="62"/>
      <c r="AD75" s="62"/>
      <c r="AE75" s="42" t="s">
        <v>79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1">
        <v>0</v>
      </c>
      <c r="AP75" s="41"/>
      <c r="AQ75" s="41"/>
      <c r="AR75" s="41"/>
      <c r="AS75" s="41"/>
      <c r="AT75" s="41"/>
      <c r="AU75" s="41"/>
      <c r="AV75" s="41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f t="shared" si="1"/>
        <v>0</v>
      </c>
      <c r="BF75" s="41"/>
      <c r="BG75" s="41"/>
      <c r="BH75" s="41"/>
      <c r="BI75" s="41"/>
      <c r="BJ75" s="41"/>
      <c r="BK75" s="41"/>
      <c r="BL75" s="41"/>
    </row>
    <row r="76" spans="1:79" s="4" customFormat="1" ht="12.75" customHeight="1">
      <c r="A76" s="51">
        <v>0</v>
      </c>
      <c r="B76" s="51"/>
      <c r="C76" s="51"/>
      <c r="D76" s="51"/>
      <c r="E76" s="51"/>
      <c r="F76" s="51"/>
      <c r="G76" s="94" t="s">
        <v>80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6"/>
      <c r="Z76" s="52"/>
      <c r="AA76" s="52"/>
      <c r="AB76" s="52"/>
      <c r="AC76" s="52"/>
      <c r="AD76" s="52"/>
      <c r="AE76" s="94"/>
      <c r="AF76" s="95"/>
      <c r="AG76" s="95"/>
      <c r="AH76" s="95"/>
      <c r="AI76" s="95"/>
      <c r="AJ76" s="95"/>
      <c r="AK76" s="95"/>
      <c r="AL76" s="95"/>
      <c r="AM76" s="95"/>
      <c r="AN76" s="96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>
        <f t="shared" si="1"/>
        <v>0</v>
      </c>
      <c r="BF76" s="91"/>
      <c r="BG76" s="91"/>
      <c r="BH76" s="91"/>
      <c r="BI76" s="91"/>
      <c r="BJ76" s="91"/>
      <c r="BK76" s="91"/>
      <c r="BL76" s="91"/>
    </row>
    <row r="77" spans="1:79" ht="25.5" customHeight="1">
      <c r="A77" s="39">
        <v>1</v>
      </c>
      <c r="B77" s="39"/>
      <c r="C77" s="39"/>
      <c r="D77" s="39"/>
      <c r="E77" s="39"/>
      <c r="F77" s="39"/>
      <c r="G77" s="42" t="s">
        <v>81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62" t="s">
        <v>73</v>
      </c>
      <c r="AA77" s="62"/>
      <c r="AB77" s="62"/>
      <c r="AC77" s="62"/>
      <c r="AD77" s="62"/>
      <c r="AE77" s="42" t="s">
        <v>82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1">
        <v>0</v>
      </c>
      <c r="AP77" s="41"/>
      <c r="AQ77" s="41"/>
      <c r="AR77" s="41"/>
      <c r="AS77" s="41"/>
      <c r="AT77" s="41"/>
      <c r="AU77" s="41"/>
      <c r="AV77" s="41"/>
      <c r="AW77" s="41">
        <v>0</v>
      </c>
      <c r="AX77" s="41"/>
      <c r="AY77" s="41"/>
      <c r="AZ77" s="41"/>
      <c r="BA77" s="41"/>
      <c r="BB77" s="41"/>
      <c r="BC77" s="41"/>
      <c r="BD77" s="41"/>
      <c r="BE77" s="41">
        <f t="shared" si="1"/>
        <v>0</v>
      </c>
      <c r="BF77" s="41"/>
      <c r="BG77" s="41"/>
      <c r="BH77" s="41"/>
      <c r="BI77" s="41"/>
      <c r="BJ77" s="41"/>
      <c r="BK77" s="41"/>
      <c r="BL77" s="41"/>
    </row>
    <row r="78" spans="1:79" ht="12.75" customHeight="1">
      <c r="A78" s="39">
        <v>2</v>
      </c>
      <c r="B78" s="39"/>
      <c r="C78" s="39"/>
      <c r="D78" s="39"/>
      <c r="E78" s="39"/>
      <c r="F78" s="39"/>
      <c r="G78" s="42" t="s">
        <v>83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62" t="s">
        <v>84</v>
      </c>
      <c r="AA78" s="62"/>
      <c r="AB78" s="62"/>
      <c r="AC78" s="62"/>
      <c r="AD78" s="62"/>
      <c r="AE78" s="42" t="s">
        <v>82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1">
        <v>0</v>
      </c>
      <c r="AP78" s="41"/>
      <c r="AQ78" s="41"/>
      <c r="AR78" s="41"/>
      <c r="AS78" s="41"/>
      <c r="AT78" s="41"/>
      <c r="AU78" s="41"/>
      <c r="AV78" s="41"/>
      <c r="AW78" s="41">
        <v>0</v>
      </c>
      <c r="AX78" s="41"/>
      <c r="AY78" s="41"/>
      <c r="AZ78" s="41"/>
      <c r="BA78" s="41"/>
      <c r="BB78" s="41"/>
      <c r="BC78" s="41"/>
      <c r="BD78" s="41"/>
      <c r="BE78" s="41">
        <f t="shared" si="1"/>
        <v>0</v>
      </c>
      <c r="BF78" s="41"/>
      <c r="BG78" s="41"/>
      <c r="BH78" s="41"/>
      <c r="BI78" s="41"/>
      <c r="BJ78" s="41"/>
      <c r="BK78" s="41"/>
      <c r="BL78" s="41"/>
    </row>
    <row r="79" spans="1:79" s="4" customFormat="1" ht="12.75" customHeight="1">
      <c r="A79" s="51">
        <v>0</v>
      </c>
      <c r="B79" s="51"/>
      <c r="C79" s="51"/>
      <c r="D79" s="51"/>
      <c r="E79" s="51"/>
      <c r="F79" s="51"/>
      <c r="G79" s="94" t="s">
        <v>85</v>
      </c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6"/>
      <c r="Z79" s="52"/>
      <c r="AA79" s="52"/>
      <c r="AB79" s="52"/>
      <c r="AC79" s="52"/>
      <c r="AD79" s="52"/>
      <c r="AE79" s="94"/>
      <c r="AF79" s="95"/>
      <c r="AG79" s="95"/>
      <c r="AH79" s="95"/>
      <c r="AI79" s="95"/>
      <c r="AJ79" s="95"/>
      <c r="AK79" s="95"/>
      <c r="AL79" s="95"/>
      <c r="AM79" s="95"/>
      <c r="AN79" s="96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>
        <f t="shared" si="1"/>
        <v>0</v>
      </c>
      <c r="BF79" s="91"/>
      <c r="BG79" s="91"/>
      <c r="BH79" s="91"/>
      <c r="BI79" s="91"/>
      <c r="BJ79" s="91"/>
      <c r="BK79" s="91"/>
      <c r="BL79" s="91"/>
    </row>
    <row r="80" spans="1:79" ht="25.5" customHeight="1">
      <c r="A80" s="39">
        <v>1</v>
      </c>
      <c r="B80" s="39"/>
      <c r="C80" s="39"/>
      <c r="D80" s="39"/>
      <c r="E80" s="39"/>
      <c r="F80" s="39"/>
      <c r="G80" s="42" t="s">
        <v>86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62" t="s">
        <v>87</v>
      </c>
      <c r="AA80" s="62"/>
      <c r="AB80" s="62"/>
      <c r="AC80" s="62"/>
      <c r="AD80" s="62"/>
      <c r="AE80" s="42" t="s">
        <v>82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1">
        <v>0</v>
      </c>
      <c r="AP80" s="41"/>
      <c r="AQ80" s="41"/>
      <c r="AR80" s="41"/>
      <c r="AS80" s="41"/>
      <c r="AT80" s="41"/>
      <c r="AU80" s="41"/>
      <c r="AV80" s="41"/>
      <c r="AW80" s="41">
        <v>0</v>
      </c>
      <c r="AX80" s="41"/>
      <c r="AY80" s="41"/>
      <c r="AZ80" s="41"/>
      <c r="BA80" s="41"/>
      <c r="BB80" s="41"/>
      <c r="BC80" s="41"/>
      <c r="BD80" s="41"/>
      <c r="BE80" s="41">
        <f t="shared" si="1"/>
        <v>0</v>
      </c>
      <c r="BF80" s="41"/>
      <c r="BG80" s="41"/>
      <c r="BH80" s="41"/>
      <c r="BI80" s="41"/>
      <c r="BJ80" s="41"/>
      <c r="BK80" s="41"/>
      <c r="BL80" s="41"/>
    </row>
    <row r="81" spans="1:64" hidden="1"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2" spans="1:64" hidden="1"/>
    <row r="83" spans="1:64" ht="16.5" customHeight="1">
      <c r="A83" s="58" t="s">
        <v>97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"/>
      <c r="AO83" s="60" t="s">
        <v>98</v>
      </c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</row>
    <row r="84" spans="1:64">
      <c r="W84" s="45" t="s">
        <v>9</v>
      </c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O84" s="45" t="s">
        <v>57</v>
      </c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</row>
    <row r="85" spans="1:64" ht="15.75" customHeight="1">
      <c r="A85" s="61" t="s">
        <v>7</v>
      </c>
      <c r="B85" s="61"/>
      <c r="C85" s="61"/>
      <c r="D85" s="61"/>
      <c r="E85" s="61"/>
      <c r="F85" s="61"/>
    </row>
    <row r="86" spans="1:64" ht="12.75" hidden="1" customHeight="1">
      <c r="A86" s="48" t="s">
        <v>89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</row>
    <row r="87" spans="1:64" hidden="1">
      <c r="A87" s="49" t="s">
        <v>52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</row>
    <row r="88" spans="1:64" ht="10.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</row>
    <row r="89" spans="1:64" ht="15.75" customHeight="1">
      <c r="A89" s="58" t="s">
        <v>99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"/>
      <c r="AO89" s="60" t="s">
        <v>100</v>
      </c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</row>
    <row r="90" spans="1:64">
      <c r="W90" s="45" t="s">
        <v>9</v>
      </c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O90" s="45" t="s">
        <v>57</v>
      </c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</row>
    <row r="91" spans="1:64">
      <c r="A91" s="98">
        <v>43763</v>
      </c>
      <c r="B91" s="99"/>
      <c r="C91" s="99"/>
      <c r="D91" s="99"/>
      <c r="E91" s="99"/>
      <c r="F91" s="99"/>
      <c r="G91" s="99"/>
      <c r="H91" s="99"/>
    </row>
    <row r="92" spans="1:64">
      <c r="A92" s="45" t="s">
        <v>50</v>
      </c>
      <c r="B92" s="45"/>
      <c r="C92" s="45"/>
      <c r="D92" s="45"/>
      <c r="E92" s="45"/>
      <c r="F92" s="45"/>
      <c r="G92" s="45"/>
      <c r="H92" s="45"/>
      <c r="I92" s="18"/>
      <c r="J92" s="18"/>
      <c r="K92" s="18"/>
      <c r="L92" s="18"/>
      <c r="M92" s="18"/>
      <c r="N92" s="18"/>
      <c r="O92" s="18"/>
      <c r="P92" s="18"/>
      <c r="Q92" s="18"/>
    </row>
    <row r="93" spans="1:64">
      <c r="A93" s="25" t="s">
        <v>51</v>
      </c>
    </row>
  </sheetData>
  <mergeCells count="249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56:C56"/>
    <mergeCell ref="D56:AB56"/>
    <mergeCell ref="AC56:AJ56"/>
    <mergeCell ref="AK56:AR56"/>
    <mergeCell ref="AS56:AZ56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64:C64"/>
    <mergeCell ref="D64:AA64"/>
    <mergeCell ref="AB64:AI64"/>
    <mergeCell ref="AJ64:AQ64"/>
    <mergeCell ref="AR64:AY64"/>
    <mergeCell ref="D60:AA61"/>
    <mergeCell ref="AB60:AI61"/>
    <mergeCell ref="AJ60:AQ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AS50:AZ50"/>
    <mergeCell ref="BE68:BL68"/>
    <mergeCell ref="BE70:BL70"/>
    <mergeCell ref="AO69:AV69"/>
    <mergeCell ref="AW69:BD69"/>
    <mergeCell ref="BE69:BL69"/>
    <mergeCell ref="AW70:BD70"/>
    <mergeCell ref="AO70:AV70"/>
    <mergeCell ref="AR63:AY63"/>
    <mergeCell ref="AJ62:AQ62"/>
    <mergeCell ref="AW67:BD67"/>
    <mergeCell ref="BE67:BL67"/>
    <mergeCell ref="A32:F32"/>
    <mergeCell ref="G32:BL32"/>
    <mergeCell ref="A23:H23"/>
    <mergeCell ref="I23:S23"/>
    <mergeCell ref="A25:BL25"/>
    <mergeCell ref="A26:BL26"/>
    <mergeCell ref="A28:BL28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22:T22"/>
    <mergeCell ref="AS22:BC22"/>
    <mergeCell ref="BD22:BL22"/>
    <mergeCell ref="T23:W23"/>
    <mergeCell ref="AO2:BL2"/>
    <mergeCell ref="AO3:BL3"/>
    <mergeCell ref="AO6:BF6"/>
    <mergeCell ref="AO4:BL4"/>
    <mergeCell ref="A34:BL34"/>
    <mergeCell ref="AO5:BL5"/>
    <mergeCell ref="D17:J17"/>
    <mergeCell ref="L16:BL16"/>
    <mergeCell ref="D14:J14"/>
    <mergeCell ref="D16:J16"/>
    <mergeCell ref="L17:BL17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O1:BL1"/>
    <mergeCell ref="A58:BL58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9:F29"/>
    <mergeCell ref="A35:BL35"/>
    <mergeCell ref="G39:BL39"/>
    <mergeCell ref="A59:AY59"/>
    <mergeCell ref="A92:H92"/>
    <mergeCell ref="A86:AS86"/>
    <mergeCell ref="A87:AS87"/>
    <mergeCell ref="A91:H91"/>
    <mergeCell ref="A60:C61"/>
    <mergeCell ref="D62:AA62"/>
    <mergeCell ref="AB62:AI62"/>
    <mergeCell ref="W90:AM90"/>
    <mergeCell ref="AR60:AY61"/>
    <mergeCell ref="W84:AM84"/>
    <mergeCell ref="AE68:AN68"/>
    <mergeCell ref="AE69:AN69"/>
    <mergeCell ref="A70:F70"/>
    <mergeCell ref="Z70:AD70"/>
    <mergeCell ref="AE70:AN70"/>
    <mergeCell ref="A68:F68"/>
    <mergeCell ref="A69:F69"/>
    <mergeCell ref="AO67:AV67"/>
    <mergeCell ref="G70:Y70"/>
    <mergeCell ref="AO68:AV68"/>
    <mergeCell ref="AO90:BG90"/>
    <mergeCell ref="AO84:BG84"/>
    <mergeCell ref="Z69:AD69"/>
    <mergeCell ref="A66:BL66"/>
    <mergeCell ref="A67:F67"/>
    <mergeCell ref="AE67:AN67"/>
    <mergeCell ref="Z67:AD67"/>
    <mergeCell ref="G67:Y67"/>
    <mergeCell ref="A31:F31"/>
    <mergeCell ref="G31:BL31"/>
    <mergeCell ref="Z68:AD68"/>
    <mergeCell ref="A89:V89"/>
    <mergeCell ref="W89:AM89"/>
    <mergeCell ref="AO89:BG89"/>
    <mergeCell ref="A83:V83"/>
    <mergeCell ref="W83:AM83"/>
    <mergeCell ref="AO83:BG83"/>
    <mergeCell ref="A85:F85"/>
    <mergeCell ref="BE71:BL71"/>
    <mergeCell ref="A72:F72"/>
    <mergeCell ref="G72:Y72"/>
    <mergeCell ref="Z72:AD72"/>
    <mergeCell ref="AE72:AN72"/>
    <mergeCell ref="AO72:AV72"/>
    <mergeCell ref="A37:BL37"/>
    <mergeCell ref="A38:F38"/>
    <mergeCell ref="G38:BL38"/>
    <mergeCell ref="A39:F39"/>
    <mergeCell ref="G68:Y68"/>
    <mergeCell ref="G69:Y69"/>
    <mergeCell ref="A62:C62"/>
    <mergeCell ref="AR62:AY62"/>
    <mergeCell ref="A63:C63"/>
    <mergeCell ref="D63:AA63"/>
    <mergeCell ref="AB63:AI63"/>
    <mergeCell ref="AJ63:AQ63"/>
    <mergeCell ref="G40:BL40"/>
    <mergeCell ref="A41:F41"/>
    <mergeCell ref="AC49:AJ49"/>
    <mergeCell ref="AC45:AJ46"/>
    <mergeCell ref="AK45:AR46"/>
    <mergeCell ref="D49:AB49"/>
    <mergeCell ref="AW68:BD68"/>
    <mergeCell ref="A40:F40"/>
    <mergeCell ref="A50:C50"/>
    <mergeCell ref="D50:AB50"/>
    <mergeCell ref="AC50:AJ50"/>
    <mergeCell ref="AK50:AR50"/>
  </mergeCells>
  <phoneticPr fontId="0" type="noConversion"/>
  <conditionalFormatting sqref="H70:L71 H73:L73 H76:L76 G70:G80 H79:L79">
    <cfRule type="cellIs" dxfId="2" priority="1" stopIfTrue="1" operator="equal">
      <formula>$G69</formula>
    </cfRule>
  </conditionalFormatting>
  <conditionalFormatting sqref="E52:I52 D49:D56 D56:I56">
    <cfRule type="cellIs" dxfId="1" priority="2" stopIfTrue="1" operator="equal">
      <formula>$D48</formula>
    </cfRule>
  </conditionalFormatting>
  <conditionalFormatting sqref="A70:F8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КПК0610160</vt:lpstr>
      <vt:lpstr>КПК0610160!Область_печати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2019-03-06T09:40:43Z</cp:lastPrinted>
  <dcterms:created xsi:type="dcterms:W3CDTF">2016-08-15T09:54:21Z</dcterms:created>
  <dcterms:modified xsi:type="dcterms:W3CDTF">2019-10-30T08:07:36Z</dcterms:modified>
</cp:coreProperties>
</file>