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162" sheetId="2" r:id="rId1"/>
  </sheets>
  <definedNames>
    <definedName name="_xlnm.Print_Area" localSheetId="0">КПК0611162!$A$1:$BM$86</definedName>
  </definedNames>
  <calcPr calcId="125725" refMode="R1C1"/>
</workbook>
</file>

<file path=xl/calcChain.xml><?xml version="1.0" encoding="utf-8"?>
<calcChain xmlns="http://schemas.openxmlformats.org/spreadsheetml/2006/main">
  <c r="L16" i="2"/>
  <c r="AC52"/>
  <c r="AS52" s="1"/>
  <c r="U22"/>
  <c r="BE73"/>
  <c r="BE72"/>
  <c r="BE71"/>
  <c r="BE70"/>
  <c r="BE69"/>
  <c r="BE68"/>
  <c r="BE67"/>
  <c r="BE66"/>
  <c r="AR60"/>
  <c r="AS51"/>
  <c r="AS50"/>
  <c r="AS49"/>
</calcChain>
</file>

<file path=xl/sharedStrings.xml><?xml version="1.0" encoding="utf-8"?>
<sst xmlns="http://schemas.openxmlformats.org/spreadsheetml/2006/main" count="127" uniqueCount="97">
  <si>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</si>
  <si>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</si>
  <si>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</si>
  <si>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</si>
  <si>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</si>
  <si>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</si>
  <si>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</si>
  <si>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</si>
  <si>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</si>
  <si>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</si>
  <si>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</si>
  <si>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</si>
  <si>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</si>
  <si>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</si>
  <si>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</si>
  <si>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</si>
  <si>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</si>
  <si>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</si>
  <si>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</si>
  <si>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</si>
  <si>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</si>
  <si>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</si>
  <si>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</si>
  <si>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</si>
  <si>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</si>
  <si>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</si>
  <si>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</si>
  <si>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</si>
  <si>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</si>
  <si>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</si>
  <si>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</si>
  <si>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</si>
  <si>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</si>
  <si>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</si>
  <si>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</si>
  <si>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</si>
  <si>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</si>
  <si>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</si>
  <si>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</si>
  <si>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</si>
  <si>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</si>
  <si>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</si>
  <si>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</si>
  <si>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</si>
  <si>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</si>
  <si>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</si>
  <si>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</si>
  <si>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</si>
  <si>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</si>
  <si>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</si>
  <si>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</si>
  <si>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</si>
  <si>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</si>
  <si>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</si>
  <si>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</si>
  <si>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</si>
  <si>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</si>
  <si>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</si>
  <si>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</si>
  <si>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</si>
  <si>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інших програм у галузі освіти</t>
  </si>
  <si>
    <t>Придбання предметів та матеріалів</t>
  </si>
  <si>
    <t>Оплата послуг</t>
  </si>
  <si>
    <t>Придбання предметів та матеріалів довгострокового використання</t>
  </si>
  <si>
    <t>УСЬОГО</t>
  </si>
  <si>
    <t>затрат</t>
  </si>
  <si>
    <t>Обсяг видатків</t>
  </si>
  <si>
    <t>тис.грн.</t>
  </si>
  <si>
    <t>продукту</t>
  </si>
  <si>
    <t>кількість придбаних матеріалів та наданих послуг</t>
  </si>
  <si>
    <t>од.</t>
  </si>
  <si>
    <t>розрахунок до кошторису на 2019 рік</t>
  </si>
  <si>
    <t>ефективності</t>
  </si>
  <si>
    <t>середні витрати на одну послугу/одне придбання</t>
  </si>
  <si>
    <t>якості</t>
  </si>
  <si>
    <t>відсоток придбаних матеріалів/наданих послуг до загальної потреби</t>
  </si>
  <si>
    <t>відс.</t>
  </si>
  <si>
    <t>розрахунково</t>
  </si>
  <si>
    <t>Забезпечення реалізації інших програм та заходів у сфері освіти</t>
  </si>
  <si>
    <t>0600000</t>
  </si>
  <si>
    <t xml:space="preserve"> </t>
  </si>
  <si>
    <t>гривень</t>
  </si>
  <si>
    <t>бюджетної програми місцевого бюджету на 2019  рік</t>
  </si>
  <si>
    <t>0611162</t>
  </si>
  <si>
    <t>Інші програми та заходи у сфері освіти</t>
  </si>
  <si>
    <t>0610000</t>
  </si>
  <si>
    <t>0990</t>
  </si>
  <si>
    <t>зміни до кошторису на 2019 рік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</si>
  <si>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</si>
  <si>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</si>
  <si>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</si>
  <si>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</si>
  <si>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20.09.2019 р. № 114-од</t>
  </si>
  <si>
    <t>Бюджетний кодекс України, Закон України "Про державний бюджет на 2019 рік", Постанова Кабінету міністрів України від 28.02.2002 р. № 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р.№637 "Про бюджет об'єднаної територіальної громади на 2019 рік", рішення Великосеверинівської сільської ради від 20.09.2019 року № 920 "Про внесення змін до рішення Великосеверинівської сільської ради від 18.12.2018 року "Про бюджет о'єднаної територіальної громади на 2019 рік"</t>
  </si>
  <si>
    <t>грн.</t>
  </si>
  <si>
    <t>Наказ начальника відділу від 25.10.2019 року №159</t>
  </si>
  <si>
    <t>Відділ освіти, молоді та спорту, культури та туризму Великосеверинівської сільської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</si>
</sst>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3" zoomScaleNormal="100" zoomScaleSheetLayoutView="100" workbookViewId="0">
      <selection activeCell="W86" sqref="W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39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33" customHeight="1">
      <c r="AO3" s="61" t="s">
        <v>92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32.1" hidden="1" customHeight="1">
      <c r="AO4" s="63" t="s">
        <v>80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75">
      <c r="AO5" s="97" t="s">
        <v>95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7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64" ht="15.95" hidden="1" customHeight="1">
      <c r="AO7" s="89" t="s">
        <v>1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>
      <c r="A10" s="90" t="s">
        <v>24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82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8" t="s">
        <v>58</v>
      </c>
      <c r="B13" s="78"/>
      <c r="C13" s="15"/>
      <c r="D13" s="72" t="s">
        <v>79</v>
      </c>
      <c r="E13" s="73"/>
      <c r="F13" s="73"/>
      <c r="G13" s="73"/>
      <c r="H13" s="73"/>
      <c r="I13" s="73"/>
      <c r="J13" s="73"/>
      <c r="K13" s="15"/>
      <c r="L13" s="68" t="s">
        <v>96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>
      <c r="A14" s="8"/>
      <c r="B14" s="8"/>
      <c r="C14" s="8"/>
      <c r="D14" s="88" t="s">
        <v>40</v>
      </c>
      <c r="E14" s="88"/>
      <c r="F14" s="88"/>
      <c r="G14" s="88"/>
      <c r="H14" s="88"/>
      <c r="I14" s="88"/>
      <c r="J14" s="88"/>
      <c r="K14" s="8"/>
      <c r="L14" s="74" t="s">
        <v>2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8" t="s">
        <v>8</v>
      </c>
      <c r="B16" s="78"/>
      <c r="C16" s="15"/>
      <c r="D16" s="72" t="s">
        <v>85</v>
      </c>
      <c r="E16" s="73"/>
      <c r="F16" s="73"/>
      <c r="G16" s="73"/>
      <c r="H16" s="73"/>
      <c r="I16" s="73"/>
      <c r="J16" s="73"/>
      <c r="K16" s="15"/>
      <c r="L16" s="68" t="str">
        <f>L13</f>
        <v>Відділ освіти, молоді та спорту, культури та туризму Великосеверинівської сільської ради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5" customHeight="1">
      <c r="A17" s="8"/>
      <c r="B17" s="8"/>
      <c r="C17" s="8"/>
      <c r="D17" s="88" t="s">
        <v>40</v>
      </c>
      <c r="E17" s="88"/>
      <c r="F17" s="88"/>
      <c r="G17" s="88"/>
      <c r="H17" s="88"/>
      <c r="I17" s="88"/>
      <c r="J17" s="88"/>
      <c r="K17" s="8"/>
      <c r="L17" s="74" t="s">
        <v>3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78" t="s">
        <v>59</v>
      </c>
      <c r="B19" s="78"/>
      <c r="C19" s="15"/>
      <c r="D19" s="72" t="s">
        <v>83</v>
      </c>
      <c r="E19" s="73"/>
      <c r="F19" s="73"/>
      <c r="G19" s="73"/>
      <c r="H19" s="73"/>
      <c r="I19" s="73"/>
      <c r="J19" s="73"/>
      <c r="K19" s="15"/>
      <c r="L19" s="72" t="s">
        <v>86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84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74" t="s">
        <v>25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4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55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4">
        <f>AS22+I23</f>
        <v>262314</v>
      </c>
      <c r="V22" s="64"/>
      <c r="W22" s="64"/>
      <c r="X22" s="64"/>
      <c r="Y22" s="64"/>
      <c r="Z22" s="64"/>
      <c r="AA22" s="64"/>
      <c r="AB22" s="64"/>
      <c r="AC22" s="64"/>
      <c r="AD22" s="64"/>
      <c r="AE22" s="71" t="s">
        <v>56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4">
        <v>200000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27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26</v>
      </c>
      <c r="B23" s="57"/>
      <c r="C23" s="57"/>
      <c r="D23" s="57"/>
      <c r="E23" s="57"/>
      <c r="F23" s="57"/>
      <c r="G23" s="57"/>
      <c r="H23" s="57"/>
      <c r="I23" s="64">
        <v>62314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28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85.5" customHeight="1">
      <c r="A26" s="68" t="s">
        <v>93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7" t="s">
        <v>41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69" t="s">
        <v>32</v>
      </c>
      <c r="B29" s="69"/>
      <c r="C29" s="69"/>
      <c r="D29" s="69"/>
      <c r="E29" s="69"/>
      <c r="F29" s="69"/>
      <c r="G29" s="75" t="s">
        <v>45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42">
        <v>1</v>
      </c>
      <c r="B30" s="42"/>
      <c r="C30" s="42"/>
      <c r="D30" s="42"/>
      <c r="E30" s="42"/>
      <c r="F30" s="4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28" t="s">
        <v>37</v>
      </c>
      <c r="B31" s="28"/>
      <c r="C31" s="28"/>
      <c r="D31" s="28"/>
      <c r="E31" s="28"/>
      <c r="F31" s="2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54</v>
      </c>
    </row>
    <row r="32" spans="1:79">
      <c r="A32" s="28"/>
      <c r="B32" s="28"/>
      <c r="C32" s="28"/>
      <c r="D32" s="28"/>
      <c r="E32" s="28"/>
      <c r="F32" s="28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7" t="s">
        <v>43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68" t="s">
        <v>78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7" t="s">
        <v>44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69" t="s">
        <v>32</v>
      </c>
      <c r="B38" s="69"/>
      <c r="C38" s="69"/>
      <c r="D38" s="69"/>
      <c r="E38" s="69"/>
      <c r="F38" s="69"/>
      <c r="G38" s="75" t="s">
        <v>29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42">
        <v>1</v>
      </c>
      <c r="B39" s="42"/>
      <c r="C39" s="42"/>
      <c r="D39" s="42"/>
      <c r="E39" s="42"/>
      <c r="F39" s="4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7" t="s">
        <v>46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6" t="s">
        <v>81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2" t="s">
        <v>32</v>
      </c>
      <c r="B45" s="42"/>
      <c r="C45" s="42"/>
      <c r="D45" s="50" t="s">
        <v>30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2" t="s">
        <v>33</v>
      </c>
      <c r="AD45" s="42"/>
      <c r="AE45" s="42"/>
      <c r="AF45" s="42"/>
      <c r="AG45" s="42"/>
      <c r="AH45" s="42"/>
      <c r="AI45" s="42"/>
      <c r="AJ45" s="42"/>
      <c r="AK45" s="42" t="s">
        <v>34</v>
      </c>
      <c r="AL45" s="42"/>
      <c r="AM45" s="42"/>
      <c r="AN45" s="42"/>
      <c r="AO45" s="42"/>
      <c r="AP45" s="42"/>
      <c r="AQ45" s="42"/>
      <c r="AR45" s="42"/>
      <c r="AS45" s="42" t="s">
        <v>31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2"/>
      <c r="B46" s="42"/>
      <c r="C46" s="42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2">
        <v>1</v>
      </c>
      <c r="B47" s="42"/>
      <c r="C47" s="42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8" t="s">
        <v>11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32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188000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188000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>
      <c r="A50" s="28">
        <v>2</v>
      </c>
      <c r="B50" s="28"/>
      <c r="C50" s="28"/>
      <c r="D50" s="29" t="s">
        <v>62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7">
        <v>12000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12000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62314</v>
      </c>
      <c r="AL51" s="27"/>
      <c r="AM51" s="27"/>
      <c r="AN51" s="27"/>
      <c r="AO51" s="27"/>
      <c r="AP51" s="27"/>
      <c r="AQ51" s="27"/>
      <c r="AR51" s="27"/>
      <c r="AS51" s="27">
        <f>AC51+AK51</f>
        <v>62314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>
      <c r="A52" s="33"/>
      <c r="B52" s="33"/>
      <c r="C52" s="33"/>
      <c r="D52" s="34" t="s">
        <v>64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/>
      <c r="AC52" s="38">
        <f>AC49+AC50</f>
        <v>200000</v>
      </c>
      <c r="AD52" s="38"/>
      <c r="AE52" s="38"/>
      <c r="AF52" s="38"/>
      <c r="AG52" s="38"/>
      <c r="AH52" s="38"/>
      <c r="AI52" s="38"/>
      <c r="AJ52" s="38"/>
      <c r="AK52" s="38">
        <v>62314</v>
      </c>
      <c r="AL52" s="38"/>
      <c r="AM52" s="38"/>
      <c r="AN52" s="38"/>
      <c r="AO52" s="38"/>
      <c r="AP52" s="38"/>
      <c r="AQ52" s="38"/>
      <c r="AR52" s="38"/>
      <c r="AS52" s="38">
        <f>AC52+AK52</f>
        <v>262314</v>
      </c>
      <c r="AT52" s="38"/>
      <c r="AU52" s="38"/>
      <c r="AV52" s="38"/>
      <c r="AW52" s="38"/>
      <c r="AX52" s="38"/>
      <c r="AY52" s="38"/>
      <c r="AZ52" s="38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>
      <c r="A54" s="61" t="s">
        <v>47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6" t="s">
        <v>81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2" t="s">
        <v>32</v>
      </c>
      <c r="B56" s="42"/>
      <c r="C56" s="42"/>
      <c r="D56" s="50" t="s">
        <v>38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2" t="s">
        <v>33</v>
      </c>
      <c r="AC56" s="42"/>
      <c r="AD56" s="42"/>
      <c r="AE56" s="42"/>
      <c r="AF56" s="42"/>
      <c r="AG56" s="42"/>
      <c r="AH56" s="42"/>
      <c r="AI56" s="42"/>
      <c r="AJ56" s="42" t="s">
        <v>34</v>
      </c>
      <c r="AK56" s="42"/>
      <c r="AL56" s="42"/>
      <c r="AM56" s="42"/>
      <c r="AN56" s="42"/>
      <c r="AO56" s="42"/>
      <c r="AP56" s="42"/>
      <c r="AQ56" s="42"/>
      <c r="AR56" s="42" t="s">
        <v>31</v>
      </c>
      <c r="AS56" s="42"/>
      <c r="AT56" s="42"/>
      <c r="AU56" s="42"/>
      <c r="AV56" s="42"/>
      <c r="AW56" s="42"/>
      <c r="AX56" s="42"/>
      <c r="AY56" s="42"/>
    </row>
    <row r="57" spans="1:79" ht="29.1" customHeight="1">
      <c r="A57" s="42"/>
      <c r="B57" s="42"/>
      <c r="C57" s="42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79" ht="15.75" customHeight="1">
      <c r="A58" s="42">
        <v>1</v>
      </c>
      <c r="B58" s="42"/>
      <c r="C58" s="42"/>
      <c r="D58" s="44">
        <v>2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2">
        <v>3</v>
      </c>
      <c r="AC58" s="42"/>
      <c r="AD58" s="42"/>
      <c r="AE58" s="42"/>
      <c r="AF58" s="42"/>
      <c r="AG58" s="42"/>
      <c r="AH58" s="42"/>
      <c r="AI58" s="42"/>
      <c r="AJ58" s="42">
        <v>4</v>
      </c>
      <c r="AK58" s="42"/>
      <c r="AL58" s="42"/>
      <c r="AM58" s="42"/>
      <c r="AN58" s="42"/>
      <c r="AO58" s="42"/>
      <c r="AP58" s="42"/>
      <c r="AQ58" s="42"/>
      <c r="AR58" s="42">
        <v>5</v>
      </c>
      <c r="AS58" s="42"/>
      <c r="AT58" s="42"/>
      <c r="AU58" s="42"/>
      <c r="AV58" s="42"/>
      <c r="AW58" s="42"/>
      <c r="AX58" s="42"/>
      <c r="AY58" s="42"/>
    </row>
    <row r="59" spans="1:79" ht="12.75" hidden="1" customHeight="1">
      <c r="A59" s="28" t="s">
        <v>10</v>
      </c>
      <c r="B59" s="28"/>
      <c r="C59" s="28"/>
      <c r="D59" s="65" t="s">
        <v>11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43" t="s">
        <v>12</v>
      </c>
      <c r="AC59" s="43"/>
      <c r="AD59" s="43"/>
      <c r="AE59" s="43"/>
      <c r="AF59" s="43"/>
      <c r="AG59" s="43"/>
      <c r="AH59" s="43"/>
      <c r="AI59" s="43"/>
      <c r="AJ59" s="43" t="s">
        <v>13</v>
      </c>
      <c r="AK59" s="43"/>
      <c r="AL59" s="43"/>
      <c r="AM59" s="43"/>
      <c r="AN59" s="43"/>
      <c r="AO59" s="43"/>
      <c r="AP59" s="43"/>
      <c r="AQ59" s="43"/>
      <c r="AR59" s="43" t="s">
        <v>14</v>
      </c>
      <c r="AS59" s="43"/>
      <c r="AT59" s="43"/>
      <c r="AU59" s="43"/>
      <c r="AV59" s="43"/>
      <c r="AW59" s="43"/>
      <c r="AX59" s="43"/>
      <c r="AY59" s="43"/>
      <c r="CA59" s="1" t="s">
        <v>19</v>
      </c>
    </row>
    <row r="60" spans="1:79" s="4" customFormat="1" ht="12.75" customHeight="1">
      <c r="A60" s="33"/>
      <c r="B60" s="33"/>
      <c r="C60" s="33"/>
      <c r="D60" s="47" t="s">
        <v>31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>
        <f>AB60+AJ60</f>
        <v>0</v>
      </c>
      <c r="AS60" s="38"/>
      <c r="AT60" s="38"/>
      <c r="AU60" s="38"/>
      <c r="AV60" s="38"/>
      <c r="AW60" s="38"/>
      <c r="AX60" s="38"/>
      <c r="AY60" s="38"/>
      <c r="CA60" s="4" t="s">
        <v>20</v>
      </c>
    </row>
    <row r="62" spans="1:79" ht="15.75" customHeight="1">
      <c r="A62" s="57" t="s">
        <v>48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30" customHeight="1">
      <c r="A63" s="42" t="s">
        <v>32</v>
      </c>
      <c r="B63" s="42"/>
      <c r="C63" s="42"/>
      <c r="D63" s="42"/>
      <c r="E63" s="42"/>
      <c r="F63" s="42"/>
      <c r="G63" s="44" t="s">
        <v>49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2" t="s">
        <v>6</v>
      </c>
      <c r="AA63" s="42"/>
      <c r="AB63" s="42"/>
      <c r="AC63" s="42"/>
      <c r="AD63" s="42"/>
      <c r="AE63" s="42" t="s">
        <v>5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4" t="s">
        <v>33</v>
      </c>
      <c r="AP63" s="45"/>
      <c r="AQ63" s="45"/>
      <c r="AR63" s="45"/>
      <c r="AS63" s="45"/>
      <c r="AT63" s="45"/>
      <c r="AU63" s="45"/>
      <c r="AV63" s="46"/>
      <c r="AW63" s="44" t="s">
        <v>34</v>
      </c>
      <c r="AX63" s="45"/>
      <c r="AY63" s="45"/>
      <c r="AZ63" s="45"/>
      <c r="BA63" s="45"/>
      <c r="BB63" s="45"/>
      <c r="BC63" s="45"/>
      <c r="BD63" s="46"/>
      <c r="BE63" s="44" t="s">
        <v>31</v>
      </c>
      <c r="BF63" s="45"/>
      <c r="BG63" s="45"/>
      <c r="BH63" s="45"/>
      <c r="BI63" s="45"/>
      <c r="BJ63" s="45"/>
      <c r="BK63" s="45"/>
      <c r="BL63" s="46"/>
    </row>
    <row r="64" spans="1:79" ht="15.75" customHeight="1">
      <c r="A64" s="42">
        <v>1</v>
      </c>
      <c r="B64" s="42"/>
      <c r="C64" s="42"/>
      <c r="D64" s="42"/>
      <c r="E64" s="42"/>
      <c r="F64" s="42"/>
      <c r="G64" s="44">
        <v>2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hidden="1" customHeight="1">
      <c r="A65" s="28" t="s">
        <v>37</v>
      </c>
      <c r="B65" s="28"/>
      <c r="C65" s="28"/>
      <c r="D65" s="28"/>
      <c r="E65" s="28"/>
      <c r="F65" s="28"/>
      <c r="G65" s="65" t="s">
        <v>11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28" t="s">
        <v>23</v>
      </c>
      <c r="AA65" s="28"/>
      <c r="AB65" s="28"/>
      <c r="AC65" s="28"/>
      <c r="AD65" s="28"/>
      <c r="AE65" s="95" t="s">
        <v>36</v>
      </c>
      <c r="AF65" s="95"/>
      <c r="AG65" s="95"/>
      <c r="AH65" s="95"/>
      <c r="AI65" s="95"/>
      <c r="AJ65" s="95"/>
      <c r="AK65" s="95"/>
      <c r="AL65" s="95"/>
      <c r="AM65" s="95"/>
      <c r="AN65" s="65"/>
      <c r="AO65" s="43" t="s">
        <v>12</v>
      </c>
      <c r="AP65" s="43"/>
      <c r="AQ65" s="43"/>
      <c r="AR65" s="43"/>
      <c r="AS65" s="43"/>
      <c r="AT65" s="43"/>
      <c r="AU65" s="43"/>
      <c r="AV65" s="43"/>
      <c r="AW65" s="43" t="s">
        <v>35</v>
      </c>
      <c r="AX65" s="43"/>
      <c r="AY65" s="43"/>
      <c r="AZ65" s="43"/>
      <c r="BA65" s="43"/>
      <c r="BB65" s="43"/>
      <c r="BC65" s="43"/>
      <c r="BD65" s="43"/>
      <c r="BE65" s="43" t="s">
        <v>14</v>
      </c>
      <c r="BF65" s="43"/>
      <c r="BG65" s="43"/>
      <c r="BH65" s="43"/>
      <c r="BI65" s="43"/>
      <c r="BJ65" s="43"/>
      <c r="BK65" s="43"/>
      <c r="BL65" s="43"/>
      <c r="CA65" s="1" t="s">
        <v>21</v>
      </c>
    </row>
    <row r="66" spans="1:79" s="4" customFormat="1" ht="12.75" customHeight="1">
      <c r="A66" s="33">
        <v>0</v>
      </c>
      <c r="B66" s="33"/>
      <c r="C66" s="33"/>
      <c r="D66" s="33"/>
      <c r="E66" s="33"/>
      <c r="F66" s="33"/>
      <c r="G66" s="81" t="s">
        <v>65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7"/>
      <c r="AA66" s="37"/>
      <c r="AB66" s="37"/>
      <c r="AC66" s="37"/>
      <c r="AD66" s="37"/>
      <c r="AE66" s="96"/>
      <c r="AF66" s="96"/>
      <c r="AG66" s="96"/>
      <c r="AH66" s="96"/>
      <c r="AI66" s="96"/>
      <c r="AJ66" s="96"/>
      <c r="AK66" s="96"/>
      <c r="AL66" s="96"/>
      <c r="AM66" s="96"/>
      <c r="AN66" s="47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ref="BE66:BE73" si="0">AO66+AW66</f>
        <v>0</v>
      </c>
      <c r="BF66" s="38"/>
      <c r="BG66" s="38"/>
      <c r="BH66" s="38"/>
      <c r="BI66" s="38"/>
      <c r="BJ66" s="38"/>
      <c r="BK66" s="38"/>
      <c r="BL66" s="38"/>
      <c r="CA66" s="4" t="s">
        <v>22</v>
      </c>
    </row>
    <row r="67" spans="1:79" ht="12.75" customHeight="1">
      <c r="A67" s="28">
        <v>1</v>
      </c>
      <c r="B67" s="28"/>
      <c r="C67" s="28"/>
      <c r="D67" s="28"/>
      <c r="E67" s="28"/>
      <c r="F67" s="28"/>
      <c r="G67" s="39" t="s">
        <v>66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2" t="s">
        <v>94</v>
      </c>
      <c r="AA67" s="32"/>
      <c r="AB67" s="32"/>
      <c r="AC67" s="32"/>
      <c r="AD67" s="32"/>
      <c r="AE67" s="29" t="s">
        <v>87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200000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200000</v>
      </c>
      <c r="BF67" s="27"/>
      <c r="BG67" s="27"/>
      <c r="BH67" s="27"/>
      <c r="BI67" s="27"/>
      <c r="BJ67" s="27"/>
      <c r="BK67" s="27"/>
      <c r="BL67" s="27"/>
    </row>
    <row r="68" spans="1:79" s="4" customFormat="1" ht="12.75" customHeight="1">
      <c r="A68" s="33">
        <v>0</v>
      </c>
      <c r="B68" s="33"/>
      <c r="C68" s="33"/>
      <c r="D68" s="33"/>
      <c r="E68" s="33"/>
      <c r="F68" s="33"/>
      <c r="G68" s="81" t="s">
        <v>68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37"/>
      <c r="AA68" s="37"/>
      <c r="AB68" s="37"/>
      <c r="AC68" s="37"/>
      <c r="AD68" s="37"/>
      <c r="AE68" s="34"/>
      <c r="AF68" s="35"/>
      <c r="AG68" s="35"/>
      <c r="AH68" s="35"/>
      <c r="AI68" s="35"/>
      <c r="AJ68" s="35"/>
      <c r="AK68" s="35"/>
      <c r="AL68" s="35"/>
      <c r="AM68" s="35"/>
      <c r="AN68" s="36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28">
        <v>1</v>
      </c>
      <c r="B69" s="28"/>
      <c r="C69" s="28"/>
      <c r="D69" s="28"/>
      <c r="E69" s="28"/>
      <c r="F69" s="28"/>
      <c r="G69" s="29" t="s">
        <v>69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70</v>
      </c>
      <c r="AA69" s="32"/>
      <c r="AB69" s="32"/>
      <c r="AC69" s="32"/>
      <c r="AD69" s="32"/>
      <c r="AE69" s="29" t="s">
        <v>71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0</v>
      </c>
      <c r="BF69" s="27"/>
      <c r="BG69" s="27"/>
      <c r="BH69" s="27"/>
      <c r="BI69" s="27"/>
      <c r="BJ69" s="27"/>
      <c r="BK69" s="27"/>
      <c r="BL69" s="27"/>
    </row>
    <row r="70" spans="1:79" s="4" customFormat="1" ht="12.75" customHeight="1">
      <c r="A70" s="33">
        <v>0</v>
      </c>
      <c r="B70" s="33"/>
      <c r="C70" s="33"/>
      <c r="D70" s="33"/>
      <c r="E70" s="33"/>
      <c r="F70" s="33"/>
      <c r="G70" s="34" t="s">
        <v>72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34"/>
      <c r="AF70" s="35"/>
      <c r="AG70" s="35"/>
      <c r="AH70" s="35"/>
      <c r="AI70" s="35"/>
      <c r="AJ70" s="35"/>
      <c r="AK70" s="35"/>
      <c r="AL70" s="35"/>
      <c r="AM70" s="35"/>
      <c r="AN70" s="36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28">
        <v>1</v>
      </c>
      <c r="B71" s="28"/>
      <c r="C71" s="28"/>
      <c r="D71" s="28"/>
      <c r="E71" s="28"/>
      <c r="F71" s="28"/>
      <c r="G71" s="29" t="s">
        <v>73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67</v>
      </c>
      <c r="AA71" s="32"/>
      <c r="AB71" s="32"/>
      <c r="AC71" s="32"/>
      <c r="AD71" s="32"/>
      <c r="AE71" s="29" t="s">
        <v>71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0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>
      <c r="A72" s="33">
        <v>0</v>
      </c>
      <c r="B72" s="33"/>
      <c r="C72" s="33"/>
      <c r="D72" s="33"/>
      <c r="E72" s="33"/>
      <c r="F72" s="33"/>
      <c r="G72" s="34" t="s">
        <v>74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28">
        <v>1</v>
      </c>
      <c r="B73" s="28"/>
      <c r="C73" s="28"/>
      <c r="D73" s="28"/>
      <c r="E73" s="28"/>
      <c r="F73" s="28"/>
      <c r="G73" s="29" t="s">
        <v>75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76</v>
      </c>
      <c r="AA73" s="32"/>
      <c r="AB73" s="32"/>
      <c r="AC73" s="32"/>
      <c r="AD73" s="32"/>
      <c r="AE73" s="29" t="s">
        <v>77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0</v>
      </c>
      <c r="BF73" s="27"/>
      <c r="BG73" s="27"/>
      <c r="BH73" s="27"/>
      <c r="BI73" s="27"/>
      <c r="BJ73" s="27"/>
      <c r="BK73" s="27"/>
      <c r="BL73" s="27"/>
    </row>
    <row r="74" spans="1:79" hidden="1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 hidden="1"/>
    <row r="76" spans="1:79" ht="16.5" customHeight="1">
      <c r="A76" s="84" t="s">
        <v>88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5"/>
      <c r="AO76" s="86" t="s">
        <v>89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</row>
    <row r="77" spans="1:79">
      <c r="W77" s="80" t="s">
        <v>9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57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ht="15.75" customHeight="1">
      <c r="A78" s="87" t="s">
        <v>7</v>
      </c>
      <c r="B78" s="87"/>
      <c r="C78" s="87"/>
      <c r="D78" s="87"/>
      <c r="E78" s="87"/>
      <c r="F78" s="87"/>
    </row>
    <row r="79" spans="1:79" ht="12.75" hidden="1" customHeight="1">
      <c r="A79" s="63" t="s">
        <v>80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idden="1">
      <c r="A80" s="94" t="s">
        <v>52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</row>
    <row r="81" spans="1:59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4" t="s">
        <v>90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5"/>
      <c r="AO82" s="86" t="s">
        <v>91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</row>
    <row r="83" spans="1:59">
      <c r="W83" s="80" t="s">
        <v>9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57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>
      <c r="A84" s="98">
        <v>43763</v>
      </c>
      <c r="B84" s="99"/>
      <c r="C84" s="99"/>
      <c r="D84" s="99"/>
      <c r="E84" s="99"/>
      <c r="F84" s="99"/>
      <c r="G84" s="99"/>
      <c r="H84" s="99"/>
    </row>
    <row r="85" spans="1:59">
      <c r="A85" s="80" t="s">
        <v>50</v>
      </c>
      <c r="B85" s="80"/>
      <c r="C85" s="80"/>
      <c r="D85" s="80"/>
      <c r="E85" s="80"/>
      <c r="F85" s="80"/>
      <c r="G85" s="80"/>
      <c r="H85" s="80"/>
      <c r="I85" s="18"/>
      <c r="J85" s="18"/>
      <c r="K85" s="18"/>
      <c r="L85" s="18"/>
      <c r="M85" s="18"/>
      <c r="N85" s="18"/>
      <c r="O85" s="18"/>
      <c r="P85" s="18"/>
      <c r="Q85" s="18"/>
    </row>
    <row r="86" spans="1:59">
      <c r="A86" s="25" t="s">
        <v>51</v>
      </c>
    </row>
  </sheetData>
  <mergeCells count="208">
    <mergeCell ref="Z65:AD65"/>
    <mergeCell ref="A62:BL62"/>
    <mergeCell ref="A63:F63"/>
    <mergeCell ref="AE63:AN63"/>
    <mergeCell ref="Z63:AD63"/>
    <mergeCell ref="G63:Y63"/>
    <mergeCell ref="A37:BL37"/>
    <mergeCell ref="A38:F38"/>
    <mergeCell ref="G38:BL38"/>
    <mergeCell ref="A39:F39"/>
    <mergeCell ref="A35:BL35"/>
    <mergeCell ref="G39:BL39"/>
    <mergeCell ref="A55:AY55"/>
    <mergeCell ref="A85:H85"/>
    <mergeCell ref="A79:AS79"/>
    <mergeCell ref="A80:AS80"/>
    <mergeCell ref="A84:H84"/>
    <mergeCell ref="A56:C57"/>
    <mergeCell ref="D58:AA58"/>
    <mergeCell ref="AB58:AI58"/>
    <mergeCell ref="W83:AM83"/>
    <mergeCell ref="AR56:AY57"/>
    <mergeCell ref="W77:AM77"/>
    <mergeCell ref="AE64:AN64"/>
    <mergeCell ref="AE65:AN65"/>
    <mergeCell ref="A66:F66"/>
    <mergeCell ref="Z66:AD66"/>
    <mergeCell ref="AE66:AN66"/>
    <mergeCell ref="A64:F64"/>
    <mergeCell ref="A65:F65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63:AV63"/>
    <mergeCell ref="AW64:BD64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76:V76"/>
    <mergeCell ref="W76:AM76"/>
    <mergeCell ref="AO76:BG76"/>
    <mergeCell ref="A78:F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8:C58"/>
    <mergeCell ref="AR58:AY58"/>
    <mergeCell ref="A59:C59"/>
    <mergeCell ref="D59:AA59"/>
    <mergeCell ref="AB59:AI59"/>
    <mergeCell ref="AJ59:AQ59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4:BL64"/>
    <mergeCell ref="BE66:BL66"/>
    <mergeCell ref="AO65:AV65"/>
    <mergeCell ref="AW65:BD65"/>
    <mergeCell ref="BE65:BL65"/>
    <mergeCell ref="AW66:BD66"/>
    <mergeCell ref="AO66:AV66"/>
    <mergeCell ref="AR59:AY59"/>
    <mergeCell ref="AJ58:AQ58"/>
    <mergeCell ref="AW63:BD63"/>
    <mergeCell ref="BE63:BL63"/>
    <mergeCell ref="A60:C60"/>
    <mergeCell ref="D60:AA60"/>
    <mergeCell ref="AB60:AI60"/>
    <mergeCell ref="AJ60:AQ60"/>
    <mergeCell ref="AR60:AY60"/>
    <mergeCell ref="D56:AA57"/>
    <mergeCell ref="AB56:AI57"/>
    <mergeCell ref="AJ56:AQ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6:L68 H70:L70 G66:G73 H72:L72">
    <cfRule type="cellIs" dxfId="2" priority="1" stopIfTrue="1" operator="equal">
      <formula>$G65</formula>
    </cfRule>
  </conditionalFormatting>
  <conditionalFormatting sqref="D49:D52 E50:I50 D52:I52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КПК0611162</vt:lpstr>
      <vt:lpstr>КПК0611162!Область_печати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2019-02-07T11:16:11Z</cp:lastPrinted>
  <dcterms:created xsi:type="dcterms:W3CDTF">2016-08-15T09:54:21Z</dcterms:created>
  <dcterms:modified xsi:type="dcterms:W3CDTF">2019-10-30T08:13:37Z</dcterms:modified>
</cp:coreProperties>
</file>