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 firstSheet="11" activeTab="17"/>
  </bookViews>
  <sheets>
    <sheet name="КПК0110150" sheetId="2" r:id="rId1"/>
    <sheet name="КПК0110170" sheetId="3" r:id="rId2"/>
    <sheet name="КПК0110180" sheetId="4" r:id="rId3"/>
    <sheet name="КПК0113033" sheetId="5" r:id="rId4"/>
    <sheet name="КПК0116030" sheetId="6" r:id="rId5"/>
    <sheet name="КПК0117130" sheetId="7" r:id="rId6"/>
    <sheet name="КПК0117413" sheetId="10" r:id="rId7"/>
    <sheet name="КПК0117350" sheetId="8" r:id="rId8"/>
    <sheet name="КПК0117363" sheetId="9" r:id="rId9"/>
    <sheet name="КПК0118340" sheetId="11" r:id="rId10"/>
    <sheet name="КПК0610160" sheetId="12" r:id="rId11"/>
    <sheet name="КПК0611010" sheetId="13" r:id="rId12"/>
    <sheet name="КПК0611020" sheetId="14" r:id="rId13"/>
    <sheet name="КПК0611090" sheetId="15" r:id="rId14"/>
    <sheet name="КПК0611162" sheetId="16" r:id="rId15"/>
    <sheet name="КПК0614030" sheetId="20" r:id="rId16"/>
    <sheet name="КПК0614060" sheetId="17" r:id="rId17"/>
    <sheet name="КПК0615011" sheetId="19" r:id="rId18"/>
  </sheets>
  <definedNames>
    <definedName name="_xlnm.Print_Area" localSheetId="0">КПК0110150!$A$1:$BM$100</definedName>
    <definedName name="_xlnm.Print_Area" localSheetId="1">КПК0110170!$A$1:$BL$86</definedName>
    <definedName name="_xlnm.Print_Area" localSheetId="2">КПК0110180!$A$1:$BL$86</definedName>
    <definedName name="_xlnm.Print_Area" localSheetId="3">КПК0113033!$A$1:$BL$84</definedName>
    <definedName name="_xlnm.Print_Area" localSheetId="4">КПК0116030!$A$1:$BM$120</definedName>
    <definedName name="_xlnm.Print_Area" localSheetId="5">КПК0117130!$A$1:$BM$86</definedName>
    <definedName name="_xlnm.Print_Area" localSheetId="7">КПК0117350!$A$1:$BM$84</definedName>
    <definedName name="_xlnm.Print_Area" localSheetId="8">КПК0117363!$A$1:$BL$87</definedName>
    <definedName name="_xlnm.Print_Area" localSheetId="6">КПК0117413!$A$1:$BM$92</definedName>
    <definedName name="_xlnm.Print_Area" localSheetId="9">КПК0118340!$A$1:$BM$90</definedName>
    <definedName name="_xlnm.Print_Area" localSheetId="10">КПК0610160!$A$1:$BM$93</definedName>
    <definedName name="_xlnm.Print_Area" localSheetId="11">КПК0611010!$A$1:$BM$94</definedName>
    <definedName name="_xlnm.Print_Area" localSheetId="12">КПК0611020!$A$1:$BM$96</definedName>
    <definedName name="_xlnm.Print_Area" localSheetId="13">КПК0611090!$A$1:$BM$88</definedName>
    <definedName name="_xlnm.Print_Area" localSheetId="14">КПК0611162!$A$1:$BM$86</definedName>
    <definedName name="_xlnm.Print_Area" localSheetId="15">КПК0614030!$A$1:$BM$90</definedName>
    <definedName name="_xlnm.Print_Area" localSheetId="16">КПК0614060!$A$1:$BM$91</definedName>
    <definedName name="_xlnm.Print_Area" localSheetId="17">КПК0615011!$A$1:$BM$91</definedName>
  </definedNames>
  <calcPr calcId="145621" refMode="R1C1"/>
</workbook>
</file>

<file path=xl/calcChain.xml><?xml version="1.0" encoding="utf-8"?>
<calcChain xmlns="http://schemas.openxmlformats.org/spreadsheetml/2006/main">
  <c r="BE77" i="20" l="1"/>
  <c r="BE76" i="20"/>
  <c r="BE75" i="20"/>
  <c r="BE74" i="20"/>
  <c r="BE73" i="20"/>
  <c r="BE72" i="20"/>
  <c r="BE71" i="20"/>
  <c r="BE70" i="20"/>
  <c r="BE69" i="20"/>
  <c r="BE68" i="20"/>
  <c r="AR62" i="20"/>
  <c r="AK54" i="20"/>
  <c r="AS54" i="20" s="1"/>
  <c r="AS53" i="20"/>
  <c r="AS52" i="20"/>
  <c r="AS51" i="20"/>
  <c r="AS50" i="20"/>
  <c r="AS49" i="20"/>
  <c r="U22" i="20"/>
  <c r="L16" i="20"/>
  <c r="BE78" i="19" l="1"/>
  <c r="BE77" i="19"/>
  <c r="BE76" i="19"/>
  <c r="BE75" i="19"/>
  <c r="BE74" i="19"/>
  <c r="BE73" i="19"/>
  <c r="BE72" i="19"/>
  <c r="BE71" i="19"/>
  <c r="BE70" i="19"/>
  <c r="BE69" i="19"/>
  <c r="AR63" i="19"/>
  <c r="AC55" i="19"/>
  <c r="AS55" i="19" s="1"/>
  <c r="AS54" i="19"/>
  <c r="AS53" i="19"/>
  <c r="AS52" i="19"/>
  <c r="AS51" i="19"/>
  <c r="AS50" i="19"/>
  <c r="AS49" i="19"/>
  <c r="U22" i="19"/>
  <c r="L16" i="19"/>
  <c r="BE78" i="17"/>
  <c r="BE77" i="17"/>
  <c r="BE76" i="17"/>
  <c r="BE75" i="17"/>
  <c r="BE74" i="17"/>
  <c r="BE73" i="17"/>
  <c r="BE72" i="17"/>
  <c r="BE71" i="17"/>
  <c r="BE70" i="17"/>
  <c r="BE69" i="17"/>
  <c r="AR63" i="17"/>
  <c r="AK55" i="17"/>
  <c r="AS55" i="17" s="1"/>
  <c r="AS54" i="17"/>
  <c r="AS53" i="17"/>
  <c r="AS52" i="17"/>
  <c r="AS51" i="17"/>
  <c r="AS50" i="17"/>
  <c r="AS49" i="17"/>
  <c r="U22" i="17"/>
  <c r="L16" i="17"/>
  <c r="BE73" i="16"/>
  <c r="BE72" i="16"/>
  <c r="BE71" i="16"/>
  <c r="BE70" i="16"/>
  <c r="BE69" i="16"/>
  <c r="BE68" i="16"/>
  <c r="BE67" i="16"/>
  <c r="BE66" i="16"/>
  <c r="AR60" i="16"/>
  <c r="AC52" i="16"/>
  <c r="AS52" i="16" s="1"/>
  <c r="AS51" i="16"/>
  <c r="AS50" i="16"/>
  <c r="AS49" i="16"/>
  <c r="U22" i="16"/>
  <c r="L16" i="16"/>
  <c r="BE75" i="15"/>
  <c r="BE74" i="15"/>
  <c r="BE73" i="15"/>
  <c r="BE72" i="15"/>
  <c r="BE71" i="15"/>
  <c r="BE70" i="15"/>
  <c r="BE69" i="15"/>
  <c r="BE68" i="15"/>
  <c r="BE67" i="15"/>
  <c r="AR61" i="15"/>
  <c r="AS53" i="15"/>
  <c r="AC53" i="15"/>
  <c r="AS52" i="15"/>
  <c r="AS51" i="15"/>
  <c r="AS50" i="15"/>
  <c r="AS49" i="15"/>
  <c r="U22" i="15"/>
  <c r="L16" i="15"/>
  <c r="BE84" i="14"/>
  <c r="BE83" i="14"/>
  <c r="BE82" i="14"/>
  <c r="BE81" i="14"/>
  <c r="BE80" i="14"/>
  <c r="BE79" i="14"/>
  <c r="BE78" i="14"/>
  <c r="BE77" i="14"/>
  <c r="BE76" i="14"/>
  <c r="BE75" i="14"/>
  <c r="BE74" i="14"/>
  <c r="AR68" i="14"/>
  <c r="AC60" i="14"/>
  <c r="AS60" i="14" s="1"/>
  <c r="AS59" i="14"/>
  <c r="AS58" i="14"/>
  <c r="AS57" i="14"/>
  <c r="AS56" i="14"/>
  <c r="AS55" i="14"/>
  <c r="AS54" i="14"/>
  <c r="AS53" i="14"/>
  <c r="AS52" i="14"/>
  <c r="AS51" i="14"/>
  <c r="AS50" i="14"/>
  <c r="AS49" i="14"/>
  <c r="U22" i="14"/>
  <c r="L16" i="14"/>
  <c r="BE84" i="13"/>
  <c r="BE83" i="13"/>
  <c r="BE82" i="13"/>
  <c r="BE81" i="13"/>
  <c r="BE80" i="13"/>
  <c r="BE79" i="13"/>
  <c r="BE78" i="13"/>
  <c r="BE77" i="13"/>
  <c r="BE76" i="13"/>
  <c r="BE75" i="13"/>
  <c r="BE74" i="13"/>
  <c r="AR68" i="13"/>
  <c r="AK60" i="13"/>
  <c r="AC60" i="13"/>
  <c r="AS60" i="13" s="1"/>
  <c r="AS59" i="13"/>
  <c r="AS58" i="13"/>
  <c r="AS57" i="13"/>
  <c r="AS56" i="13"/>
  <c r="AS55" i="13"/>
  <c r="AS54" i="13"/>
  <c r="AS53" i="13"/>
  <c r="AS52" i="13"/>
  <c r="AS51" i="13"/>
  <c r="AS50" i="13"/>
  <c r="AS49" i="13"/>
  <c r="U22" i="13"/>
  <c r="L16" i="13"/>
  <c r="BE80" i="12" l="1"/>
  <c r="BE79" i="12"/>
  <c r="BE78" i="12"/>
  <c r="BE77" i="12"/>
  <c r="BE76" i="12"/>
  <c r="BE75" i="12"/>
  <c r="BE74" i="12"/>
  <c r="BE73" i="12"/>
  <c r="BE72" i="12"/>
  <c r="BE71" i="12"/>
  <c r="BE70" i="12"/>
  <c r="AR64" i="12"/>
  <c r="AS56" i="12"/>
  <c r="AC56" i="12"/>
  <c r="AS55" i="12"/>
  <c r="AS54" i="12"/>
  <c r="AS53" i="12"/>
  <c r="AS52" i="12"/>
  <c r="AS51" i="12"/>
  <c r="AS50" i="12"/>
  <c r="AS49" i="12"/>
  <c r="U22" i="12"/>
  <c r="L16" i="12"/>
  <c r="BE77" i="11" l="1"/>
  <c r="BE76" i="11"/>
  <c r="BE75" i="11"/>
  <c r="BE74" i="11"/>
  <c r="BE73" i="11"/>
  <c r="BE72" i="11"/>
  <c r="BE71" i="11"/>
  <c r="BE70" i="11"/>
  <c r="BE69" i="11"/>
  <c r="BE68" i="11"/>
  <c r="BE67" i="11"/>
  <c r="BE66" i="11"/>
  <c r="AR60" i="11"/>
  <c r="AR59" i="11"/>
  <c r="AS51" i="11"/>
  <c r="AS50" i="11"/>
  <c r="AS49" i="11"/>
  <c r="BE79" i="10" l="1"/>
  <c r="BE78" i="10"/>
  <c r="BE77" i="10"/>
  <c r="BE76" i="10"/>
  <c r="BE75" i="10"/>
  <c r="BE74" i="10"/>
  <c r="BE73" i="10"/>
  <c r="BE72" i="10"/>
  <c r="BE71" i="10"/>
  <c r="BE70" i="10"/>
  <c r="BE69" i="10"/>
  <c r="BE68" i="10"/>
  <c r="AR62" i="10"/>
  <c r="AR61" i="10"/>
  <c r="AR60" i="10"/>
  <c r="AS52" i="10"/>
  <c r="AS51" i="10"/>
  <c r="AS50" i="10"/>
  <c r="BE74" i="9" l="1"/>
  <c r="BE73" i="9"/>
  <c r="BE72" i="9"/>
  <c r="BE71" i="9"/>
  <c r="BE70" i="9"/>
  <c r="BE69" i="9"/>
  <c r="BE68" i="9"/>
  <c r="BE67" i="9"/>
  <c r="AR61" i="9"/>
  <c r="AR60" i="9"/>
  <c r="AS52" i="9"/>
  <c r="AS51" i="9"/>
  <c r="AS50" i="9"/>
  <c r="AS49" i="9"/>
  <c r="AS48" i="9"/>
  <c r="BE71" i="8" l="1"/>
  <c r="BE70" i="8"/>
  <c r="BE69" i="8"/>
  <c r="BE68" i="8"/>
  <c r="BE67" i="8"/>
  <c r="BE66" i="8"/>
  <c r="BE65" i="8"/>
  <c r="BE64" i="8"/>
  <c r="BE63" i="8"/>
  <c r="AR57" i="8"/>
  <c r="AS49" i="8"/>
  <c r="AS48" i="8"/>
  <c r="BE73" i="7" l="1"/>
  <c r="BE72" i="7"/>
  <c r="BE71" i="7"/>
  <c r="BE70" i="7"/>
  <c r="BE69" i="7"/>
  <c r="BE68" i="7"/>
  <c r="BE67" i="7"/>
  <c r="BE66" i="7"/>
  <c r="AR60" i="7"/>
  <c r="AR59" i="7"/>
  <c r="AS51" i="7"/>
  <c r="AS50" i="7"/>
  <c r="AS49" i="7"/>
  <c r="BE107" i="6" l="1"/>
  <c r="BE106" i="6"/>
  <c r="BE105" i="6"/>
  <c r="BE104" i="6"/>
  <c r="BE103" i="6"/>
  <c r="BE102" i="6"/>
  <c r="BE101" i="6"/>
  <c r="BE100" i="6"/>
  <c r="BE99" i="6"/>
  <c r="BE98" i="6"/>
  <c r="BE97" i="6"/>
  <c r="BE96" i="6"/>
  <c r="BE95" i="6"/>
  <c r="BE94" i="6"/>
  <c r="BE93" i="6"/>
  <c r="BE92" i="6"/>
  <c r="BE91" i="6"/>
  <c r="BE90" i="6"/>
  <c r="BE89" i="6"/>
  <c r="BE88" i="6"/>
  <c r="BE87" i="6"/>
  <c r="BE86" i="6"/>
  <c r="BE85" i="6"/>
  <c r="BE84" i="6"/>
  <c r="AR78" i="6"/>
  <c r="AR77" i="6"/>
  <c r="AR76" i="6"/>
  <c r="AR75" i="6"/>
  <c r="AR74" i="6"/>
  <c r="AS66" i="6"/>
  <c r="AS65" i="6"/>
  <c r="AS64" i="6"/>
  <c r="AS63" i="6"/>
  <c r="AS62" i="6"/>
  <c r="AS61" i="6"/>
  <c r="AS60" i="6"/>
  <c r="AS59" i="6"/>
  <c r="AS58" i="6"/>
  <c r="AS57" i="6"/>
  <c r="AS56" i="6"/>
  <c r="AS55" i="6"/>
  <c r="BE71" i="5" l="1"/>
  <c r="BE70" i="5"/>
  <c r="BE69" i="5"/>
  <c r="BE68" i="5"/>
  <c r="BE67" i="5"/>
  <c r="BE66" i="5"/>
  <c r="BE65" i="5"/>
  <c r="BE64" i="5"/>
  <c r="AR58" i="5"/>
  <c r="AR57" i="5"/>
  <c r="AS49" i="5"/>
  <c r="AS48" i="5"/>
  <c r="BE73" i="4" l="1"/>
  <c r="BE72" i="4"/>
  <c r="BE71" i="4"/>
  <c r="BE70" i="4"/>
  <c r="BE69" i="4"/>
  <c r="BE68" i="4"/>
  <c r="BE67" i="4"/>
  <c r="BE66" i="4"/>
  <c r="AR60" i="4"/>
  <c r="AR59" i="4"/>
  <c r="AS51" i="4"/>
  <c r="AS50" i="4"/>
  <c r="AS49" i="4"/>
  <c r="AS48" i="4"/>
  <c r="BE73" i="3" l="1"/>
  <c r="BE72" i="3"/>
  <c r="BE71" i="3"/>
  <c r="BE70" i="3"/>
  <c r="BE69" i="3"/>
  <c r="BE68" i="3"/>
  <c r="BE67" i="3"/>
  <c r="BE66" i="3"/>
  <c r="BE65" i="3"/>
  <c r="BE64" i="3"/>
  <c r="AR58" i="3"/>
  <c r="AS50" i="3"/>
  <c r="AS49" i="3"/>
  <c r="BE87" i="2" l="1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AR64" i="2"/>
  <c r="AS56" i="2"/>
  <c r="AS55" i="2"/>
  <c r="AS54" i="2"/>
  <c r="AS53" i="2"/>
  <c r="AS52" i="2"/>
  <c r="AS51" i="2"/>
  <c r="AS50" i="2"/>
  <c r="AS49" i="2"/>
  <c r="AS48" i="2"/>
</calcChain>
</file>

<file path=xl/sharedStrings.xml><?xml version="1.0" encoding="utf-8"?>
<sst xmlns="http://schemas.openxmlformats.org/spreadsheetml/2006/main" count="2508" uniqueCount="440">
  <si>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</si>
  <si>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</si>
  <si>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</si>
  <si>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</si>
  <si>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</si>
  <si>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</si>
  <si>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</si>
  <si>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</si>
  <si>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</si>
  <si>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</si>
  <si>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</si>
  <si>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</si>
  <si>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</si>
  <si>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</si>
  <si>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</si>
  <si>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</si>
  <si>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</si>
  <si>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</si>
  <si>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</si>
  <si>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</si>
  <si>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</si>
  <si>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</si>
  <si>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</si>
  <si>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</si>
  <si>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</si>
  <si>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</si>
  <si>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</si>
  <si>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</si>
  <si>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</si>
  <si>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</si>
  <si>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</si>
  <si>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</si>
  <si>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</si>
  <si>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</si>
  <si>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</si>
  <si>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</si>
  <si>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</si>
  <si>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</si>
  <si>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</si>
  <si>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</si>
  <si>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</si>
  <si>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</si>
  <si>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</si>
  <si>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</si>
  <si>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</si>
  <si>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</si>
  <si>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</si>
  <si>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</si>
  <si>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</si>
  <si>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</si>
  <si>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</si>
  <si>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</si>
  <si>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</si>
  <si>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</si>
  <si>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</si>
  <si>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</si>
  <si>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</si>
  <si>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</si>
  <si>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</si>
  <si>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</si>
  <si>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</si>
  <si>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Забезпечити виконання наданих законодавством повноважень</t>
  </si>
  <si>
    <t>Забезпечення виконання наданих законодавством повноважень</t>
  </si>
  <si>
    <t>заробітна плата працівникам з нарахування</t>
  </si>
  <si>
    <t>придбання предметів та матеріалів, обладнання та інвентаря</t>
  </si>
  <si>
    <t>оплата послуг (крім комунальних)</t>
  </si>
  <si>
    <t>відрядження працівників</t>
  </si>
  <si>
    <t>оплата комунальних послуг</t>
  </si>
  <si>
    <t>навчання з видачею свідоцтва</t>
  </si>
  <si>
    <t>оплата пені, штрафів, членських внесків</t>
  </si>
  <si>
    <t>поточний ремонт покрівлі</t>
  </si>
  <si>
    <t>Затрат</t>
  </si>
  <si>
    <t>кількість штатних одиниць</t>
  </si>
  <si>
    <t>од.</t>
  </si>
  <si>
    <t>штатний розпис</t>
  </si>
  <si>
    <t>Обсяг видатків на забезпечення роботи сільської ради на рік</t>
  </si>
  <si>
    <t>тис.грн.</t>
  </si>
  <si>
    <t>кошторис та зміни до нього</t>
  </si>
  <si>
    <t>Річні витрати на комунальні послуги</t>
  </si>
  <si>
    <t>кошторис  та зміни до нього</t>
  </si>
  <si>
    <t>Продукту</t>
  </si>
  <si>
    <t>кількість наданих відповідей на листи, заяви, звернення, ск</t>
  </si>
  <si>
    <t>звітність установи</t>
  </si>
  <si>
    <t>кількість отриманих листів, звернень, заяв, скарг</t>
  </si>
  <si>
    <t>кількість прийнятих нормативно-правових актів</t>
  </si>
  <si>
    <t>Кількість об`єктів,що потребують витрат на комунальні послуги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</si>
  <si>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</si>
  <si>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</si>
  <si>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</si>
  <si>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</si>
  <si>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Середні витрати на оплату праці однієї штатної одиниці на рік</t>
  </si>
  <si>
    <t>середні витрати на комунальні послуги по одному об`єкту</t>
  </si>
  <si>
    <t>Якості</t>
  </si>
  <si>
    <t>Забезпечення прийнятих нормативно-правових актів</t>
  </si>
  <si>
    <t>відс.</t>
  </si>
  <si>
    <t>Забезпечення надання якісних адміністративних послуг</t>
  </si>
  <si>
    <t>Забезпечення оплатою праці працівників сільської ради</t>
  </si>
  <si>
    <t>"Бюджетний Кодекс України_x000D__x000D_
Закон України "Про Державний бюджет на 2019 рік"_x000D__x000D_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установ"_x000D__x000D_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
Рішення Великосеверинівської сільської ради від 18.12.2018 року №637  "Про бюджет об'єднаної територіальної громади на 2019 рік"_x000D_
Рішення Великосеверинівської сільської ради від 08.02.2019 року №694 "Про внесення змін до рішення від 18.12.2018 року №637  "Про бюджет об'єднаної територіальної громади на 2019 рік"_x000D_
Рішення Великосеверинівської сільської ради від 16.04.2019 року №761 "Про внесення змін до рішення від 18.12.2018 року №637  "Про бюджет об'єднаної територіальної громади на 2019 рік"_x000D_
Рішення Великосеверинівської сільської ради від 13.06.2019 року №875 "Про внесення змін до рішення від 18.12.2018 року №637  "Про бюджет об'єднаної територіальної громади на 2019 рік"_x000D_
Рішення Великосеверинівської сільської ради від 20.09.2019 року №920 "Про внесення змін до рішення від 18.12.2018 року №637  "Про бюджет об'єднаної територіальної громади на 2019 рік"</t>
  </si>
  <si>
    <t>Організаційне, інформаційно-аналітичне та матеріально-технічне забезпечення діяльності сільської ради та її виконавчого комітету</t>
  </si>
  <si>
    <t>0100000</t>
  </si>
  <si>
    <t>Розпорядження від 21.10.2019 року №114-од</t>
  </si>
  <si>
    <t>Великосеверинівська сільська рада</t>
  </si>
  <si>
    <t>Сільський голова</t>
  </si>
  <si>
    <t>Начальник фінансово-економічного відділ Великосеверинівської сільської ради</t>
  </si>
  <si>
    <t>С.Левченко</t>
  </si>
  <si>
    <t>І.М.Коробко</t>
  </si>
  <si>
    <t>гривень</t>
  </si>
  <si>
    <t>бюджетної програми місцевого бюджету на 2019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</si>
  <si>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</si>
  <si>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</si>
  <si>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</si>
  <si>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0111</t>
  </si>
  <si>
    <t>_____________________№____________________________</t>
  </si>
  <si>
    <t>0110170</t>
  </si>
  <si>
    <t>0131</t>
  </si>
  <si>
    <t>Підвищення кваліфікації депутатів місцевих рад та посадових осіб місцевого самоврядування</t>
  </si>
  <si>
    <t>Бюджетний Кодекс України_x000D__x000D__x000D_
Закон України "Про Державний бюджет на 2019 рік"_x000D__x000D__x000D_
Постанова Кабінет міністрів України від 28.02.2002р. №228 "Про затвердження складання, розгляду, затвердження та основних вимог до виконання кошторисів бюджетних установ"_x000D__x000D__x000D_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бюджетів""_x000D__x000D_
Рішення Великосеверинівської сільської ради від 18.12.2018 року №637  "Про бюджет об'єднаної територіальної громади на 2019 рік", _x000D_
Рішення Великосеверинівської сільської ради від 08.02.2019 року №694  "Про внесення змін до рішення від 18.12.2018 року №637 "Про бюджет об'єднаної територіальної громади на 2019 рік."_x000D_
Рішення Великосеверинівської сільської ради від 20.09.2019 року №920  "Про внесення змін до рішення від 18.12.2018 року №637 "Про бюджет об'єднаної територіальної громади на 2019 рік."</t>
  </si>
  <si>
    <t>Підвищення кваліфікації депутатів  ОТГ та посадових осіб місцевого самоврядування</t>
  </si>
  <si>
    <t>Забезпечення підвищення кваліфікації депутатів та посадових осіб сільської ради</t>
  </si>
  <si>
    <t>Проведення заходів (або участь), які сприяють підвищенню кваліфікації посадових осіб місцевого самоврядування та депутатів місцевої ради</t>
  </si>
  <si>
    <t>оплата послуг по підвищенню кваліфікації</t>
  </si>
  <si>
    <t>Обсяг видатків на забезпечення Підвищення кваліфікації депутатів та посадових осіб сільської ради</t>
  </si>
  <si>
    <t>Кількість відділів, що потребує підвищення</t>
  </si>
  <si>
    <t>Кількість осіб, які планують підвищити кваліфікацію</t>
  </si>
  <si>
    <t>Кількість проведених семінарів</t>
  </si>
  <si>
    <t>Витрати на 1 фахівця, який підвищує кваліфікацію</t>
  </si>
  <si>
    <t>грн.</t>
  </si>
  <si>
    <t>Відсоток фахівців, які отримають документ про підвищення кваліфікації</t>
  </si>
  <si>
    <t>0110180</t>
  </si>
  <si>
    <t>0133</t>
  </si>
  <si>
    <t>Інша діяльність у сфері державного управління</t>
  </si>
  <si>
    <t>"Бюджетний Кодекс України_x000D__x000D__x000D_
Закон України "Про Державний бюджет на 2019 рік"_x000D__x000D__x000D_
Постанова Кабінет міністрів України від 28.02.2002р. №228 "Про затвердження складання, розгляду, затвердження та основних вимог до виконання кошторисів бюджетних установ"_x000D__x000D__x000D_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бюджетів""_x000D__x000D_
Рішення Великосеверинівської сільської ради від 18.12.2018 року №637  "Про бюджет об'єднаної територіальної громади на 2019 рік",_x000D_
Рішення Великосеверинівської сільської ради від  18.12.2018 року №638 "Про внесення змін до раніше прийнятих рішень Великосеверинівської сільської ради №289 від 22.12.2017 року "Програма сприяння розвитку громадянського суспільства, відзначення державних та інших свят, памятних дат і подій на території Великосеверинівської сільської ради  у 2018-2021 роках"_x000D_
 Рішення Великосеверинівської сільської ради від 08.02.2019 року №694  "Про внесення змін до рішення від 18.12.2018 року №637 "Про бюджет об'єднаної територіальної громади на 2019 рік."_x000D_
 Рішення Великосеверинівської сільської ради від 12.07.2019 року №913 "Про внесення змін до рішення від 18.12.2018 року №637 "Про бюджет об'єднаної територіальної громади на 2019 рік."_x000D_
 Рішення Великосеверинівської сільської ради від 20.09.2019 року №920 "Про внесення змін до рішення від 18.12.2018 року №637 "Про бюджет об'єднаної територіальної громади на 2019 рік."</t>
  </si>
  <si>
    <t>Проведення заходів і урочистостей, відзначення пам'ятних дат, державних та місцевих свят</t>
  </si>
  <si>
    <t>Забезпечення належної організації з відзначення державних та професійних свят, ювілейних дат, заходів зі збереженням національної пам'яті та інших заходів, офіційне та суспільне визнання внеску громадян, колективів, підприємств та організацій, інститутів громадянського суспільтва у створенні матеріальної та духовної культури громади, організація, проведення та інформаційний супровід заходів в громаді, України та за її межами.</t>
  </si>
  <si>
    <t>Організація, проведення та інформаційний супровід обласних заходів з нагоди відзначення державних та професійних свят, ювілейних дат</t>
  </si>
  <si>
    <t>придбання вітальних листівок, квітів</t>
  </si>
  <si>
    <t>виконання робіт та послуг</t>
  </si>
  <si>
    <t>Відзначення свята "День села"</t>
  </si>
  <si>
    <t>Програма сприяння розвитку громадянського суспільства, відзначення державних та інших свят, пам’ятних дат і подій на території Великосеверинівської сільської ради у 2018-2021 роках</t>
  </si>
  <si>
    <t>Організація та відзначення на території сільської ради  державних, традиційних,  професійних свят, міжнародних днів із врученням Почесних грамот і Подяк таа місцевих свят Великосеверинівської сільської ради</t>
  </si>
  <si>
    <t>днів</t>
  </si>
  <si>
    <t>відповідно до програми</t>
  </si>
  <si>
    <t>Кількість жителів ОТГ</t>
  </si>
  <si>
    <t>осіб</t>
  </si>
  <si>
    <t>паспорт громади</t>
  </si>
  <si>
    <t>Середня вартість проведення одного заходу</t>
  </si>
  <si>
    <t>Рівень забезпеченості проведення заходів на території ОТГ</t>
  </si>
  <si>
    <t>0113033</t>
  </si>
  <si>
    <t>1070</t>
  </si>
  <si>
    <t>Компенсаційні виплати на пільговий проїзд автомобільним транспортом окремим категоріям громадян</t>
  </si>
  <si>
    <t>"Бюджетний Кодекс України_x000D__x000D_
Закон України "Про Державний бюджет на 2019 рік"_x000D_
Постанова Кабінет міністрів України від 28.02.2002р. №228 "Про затвердження складання, розгляду, затвердження та основних вимог до виконання кошторисів бюджетних установ"_x000D_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бюджетів"_x000D_
Рішення Великосеверинівської сільської ради від 18.12.2018 року №637 "Про бюджет об’єднаної територіальної громади на 2019 рікк"._x000D_
 Рішення Великосеверинівської сільської ради від 18 грудня 2018 року № 642 "Про затвердження Програми на 2019-2021 роки, Порядку та Типового договору про відшкодування компенсації за перевезення окремих пільгових категорій громадян на приміських маршрутах загального користування автомобільним транспортом"_x000D_
 Рішення Великосеверинівської сільської ради від 20.09.2019 року №920 "Про внесення змін до рішення від 18.12.2018 року №637 "Про бюджет об'єднаної територіальної громади на 2019 рік."</t>
  </si>
  <si>
    <t xml:space="preserve"> Надання компенсаційних виплат на пільговий проїзд автомобільним транспортом окремим категоріям громадян</t>
  </si>
  <si>
    <t>Забезпечення надання інших передбачених законодавством пільг окремим категоріям громадян, визначеним підпрограмою</t>
  </si>
  <si>
    <t>відшкодування пільгового проїзду окремих категорій населення</t>
  </si>
  <si>
    <t>Програма відшкодування компенсації за перевезення окремих пільгових категорій</t>
  </si>
  <si>
    <t>Обсяг видатків на здійснення компенсаційних виплат на пільговий проїзд</t>
  </si>
  <si>
    <t>Кошторис на 2019 рік та зміни до нього</t>
  </si>
  <si>
    <t>кількість отримувачів пільгових послуг</t>
  </si>
  <si>
    <t>Данні управління соціального захисту населення Кіровоградської районної державної адміністрації</t>
  </si>
  <si>
    <t>Середньомісячний розмір компенсації за пільговий проїзд атомобільним транспортом перевізника</t>
  </si>
  <si>
    <t>розрахунково</t>
  </si>
  <si>
    <t>Відсоток забезпечення послугами  з перевезення пільгових категорій населення ОТГ</t>
  </si>
  <si>
    <t>0116030</t>
  </si>
  <si>
    <t>0620</t>
  </si>
  <si>
    <t>Організація благоустрою населених пунктів</t>
  </si>
  <si>
    <t>"Бюджетний Кодекс України _x000D_
Закон України "Про Державний бюджет на 2019 рік" _x000D_
Постанова Кабінет міністрів України від 28.02.2002р. №228 "Про затвердження складання, розгляду, затвердження та основних вимог до виконання кошторисів бюджетних установ" 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
Рішення Великосеверинівської сільської ради від 18.12.2018 року №637  "Про бюджет об'єднаної територіальної громади на 2019 рік"_x000D_
Рішення Великосеверинівської сільської ради  від 29.03.2018 року №376 "Про затвердження Програми благоустрою населених пунктів Великосеверинівської сільської ради на 2018-2023 роки"_x000D_
Рішення Великосеверинівської сільської ради від 08.02.2019 року №705 "Програма управління майном комунальної форми власності _x000D_
Великосеверинівської сільської ради на 2019-2023  роки"_x000D_
Рішення Великосеверинівської сільської ради від 09.02.2018 року "Про затвердження програми "Поховання невідомих та безрідних громадян" на 2018 - 2023 рік_x000D_
Про затвердження Програми громадський бюджет Великосеверинівської сільської ради на 2018 – 2020 роки (зі змінами відповідно до рішення сесії від 18.12. 2018 року №638_x000D_
Рішення Великосеверинівської сільської ради від 08.02.2019 року №694 "Про внесення змін до рішення від 18.12.2018 року №637  "Про бюджет об'єднаної територіальної громади на 2019 рік""_x000D_
Рішення Великосеверинівської сільської ради від 21.03.2019 року №756 "Про внесення змін до рішення від 18.12.2018 року №637  "Про бюджет об'єднаної територіальної громади на 2019 рік""_x000D_
Рішення Великосеверинівської сільської ради від 16.04.2019 року №761 "Про внесення змін до рішення від 18.12.2018 року №637  "Про бюджет об'єднаної територіальної громади на 2019 рік""_x000D_
Рішення Великосеверинівської сільської ради від 13.06.2019 року №875 "Про внесення змін до рішення від 18.12.2018 року №637  "Про бюджет об'єднаної територіальної громади на 2019 рік""_x000D_
Рішення Великосеверинівської сільської ради від 20.09.2019 року №920 "Про внесення змін до рішення від 18.12.2018 року №637  "Про бюджет об'єднаної територіальної громади на 2019 рік""</t>
  </si>
  <si>
    <t>Забезпечення благоустрою на території ОТГ , облаштування та утримання окремої території</t>
  </si>
  <si>
    <t>Підвищення ефективності та надійності функціонування житлово-комунального господарства</t>
  </si>
  <si>
    <t>Утримання в належному стані мережі вуличного освітлення</t>
  </si>
  <si>
    <t>Підвищення рівня благоустрою об'єднаної територіальної громади</t>
  </si>
  <si>
    <t>Здійснення заходів щодо підвищення ефективності та надійності функціонування житлово-комунального господарства, забезпечення сталого розвитку для задоволення потреб населення і господарського комлексу</t>
  </si>
  <si>
    <t>Залучення громадськості до формування бюджету Великосеверинівської сільської ради для забезпечення соціально-економічного розвитку громади та покращення добробуту її мешканців.</t>
  </si>
  <si>
    <t>Забезпечення функціонування мереж зовнішнього освітлення</t>
  </si>
  <si>
    <t>Перепоховання померлих,безрідних громадян</t>
  </si>
  <si>
    <t>Формування та ведення єдиного  реєстру майна,здійснення оперативного обліку майна</t>
  </si>
  <si>
    <t>Надання послуг по прибиранню території ОТГ ( в т.ч..вивіз сміття)</t>
  </si>
  <si>
    <t>оплата електроенергії</t>
  </si>
  <si>
    <t>придбання предметів та матеріалів, обладнання та інвентаря в т.ч.довгострокового використання</t>
  </si>
  <si>
    <t>перепоховання померлих</t>
  </si>
  <si>
    <t>програма громадський бюджет</t>
  </si>
  <si>
    <t>витрати на облік безхозного майна</t>
  </si>
  <si>
    <t>громадські роботи за приписом  пенітенціарної служба</t>
  </si>
  <si>
    <t>Встановлення огорожі</t>
  </si>
  <si>
    <t>Кошти призначені для покращення екологічного стану території</t>
  </si>
  <si>
    <t>Облаштування зупинок на території ОТГ</t>
  </si>
  <si>
    <t>Ремонт пам'ятників</t>
  </si>
  <si>
    <t>Програми благоустрою населених пунктів Великосеверинівської сільської ради на 2018-2023 роки</t>
  </si>
  <si>
    <t>Програма "Перепоховання невідомих та бездітних громадян на 2018-2023рік"</t>
  </si>
  <si>
    <t>Програми управління майном комунальної форми власності Великосеверинівської сільської ради</t>
  </si>
  <si>
    <t>Програма громадський бюджет Великосеверинівської сільської ради на 2018 – 2020 роки</t>
  </si>
  <si>
    <t>Обсяг видатків на проведення робіт із благоустрою</t>
  </si>
  <si>
    <t>Реалізація програми "Громадський бюджет"</t>
  </si>
  <si>
    <t>Обсяг електроенергії, необхідної для зовнішнього освітлення_x000D_
Обсяг електроенергії, необхідної для зовнішнього освітлення, тис. кВт·год.</t>
  </si>
  <si>
    <t>кВт.год</t>
  </si>
  <si>
    <t>розрахунок до бюджету</t>
  </si>
  <si>
    <t>Послуги з перепоховання помелих</t>
  </si>
  <si>
    <t>Витрати, які охоплюють "Програму управління майном комунальної форми власності "</t>
  </si>
  <si>
    <t>Площа території на якій проводиться прибирання та проведення інших робіт з благоустрою</t>
  </si>
  <si>
    <t>га.</t>
  </si>
  <si>
    <t>Охоплення вуличним освітленням</t>
  </si>
  <si>
    <t>км.</t>
  </si>
  <si>
    <t>Кількість населенних пунктів для реалізації програми "Громадський бюджет"</t>
  </si>
  <si>
    <t>Кількість кладовищ розташованих на території ОТГ</t>
  </si>
  <si>
    <t>Обсяги виконаних робіт відповідно до "програми управління майном комунальної форми власності "</t>
  </si>
  <si>
    <t>м.кв.</t>
  </si>
  <si>
    <t>Середні витрати на утримання одного кв.м.у належному стані</t>
  </si>
  <si>
    <t>Середні витрати на утримання вуличного освітлення на 1 метр</t>
  </si>
  <si>
    <t>Покращення благоустрою території  за рахунок проведення конкурсу громадський бюджет, кількість об`єктів</t>
  </si>
  <si>
    <t>Середні витрати на поховання та перепоховання одного померлого</t>
  </si>
  <si>
    <t>Середні витрати на оформлення технічної документації безхозного майна одного м.кв.</t>
  </si>
  <si>
    <t>Питома вага відремонтованих або покращених об`єктів благоустрою</t>
  </si>
  <si>
    <t>Відсоток забезпечення електроенергією об`єктів з вуличним освітленням</t>
  </si>
  <si>
    <t>Відсоток забезпечення по програмі "Громадський бюджет"</t>
  </si>
  <si>
    <t>Відсоток забезпечення по програмі "Перепоховання невідомих та бездітних громадян"</t>
  </si>
  <si>
    <t>Відсоток забезпечення виконання програми управління майном комунальної форми власності</t>
  </si>
  <si>
    <t>0117130</t>
  </si>
  <si>
    <t>0421</t>
  </si>
  <si>
    <t>Здійснення заходів із землеустрою</t>
  </si>
  <si>
    <t>Бюджетний Кодекс України_x000D__x000D__x000D__x000D_
Закон України "Про Державний бюджет на 2019 рік"_x000D__x000D__x000D__x000D_
Постанова кабінету міністрів України від 28.02.2002р. №228 "Про затвердження складання, розгляду, затвердження та основних вимог до виконання кошторисів бюджетних установ"_x000D__x000D__x000D__x000D_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
Земельний кодекс України від 25.10.2001 року №2768-ІІІ _x000D_
Рішення Великосеверинівської сільської ради від 09.02.2018 рік №337  "Про затвердження Програми розвитку земельних відносин на території Великосеверинівської сільської ради на 2018 – 2022 роки"_x000D__x000D_
Рішення Великосеверинівської сільської ради від 18.12.2018 року №637  "Про бюджет об'єднаної територіальної громади на 2019 рік", _x000D__x000D_
Рішення Великосеверинівської сільської ради від 08.02.2019 року №694  "Про внесення змін до рішення від 18.12.2018 року №637 "Про бюджет об'єднаної територіальної громади на 2019 рік."_x000D_
Рішення Великосеверинівської сільської ради від 20.09.2019 року №920  "Про внесення змін до рішення від 18.12.2018 року №637 "Про бюджет об'єднаної територіальної громади на 2019 рік."</t>
  </si>
  <si>
    <t>Забезпечити сталий розвиток земельного господарства</t>
  </si>
  <si>
    <t>Забезпечення сталого розвитку земельного господарства</t>
  </si>
  <si>
    <t>Проведення інвентаризації земель та розробка проектів землеустрою</t>
  </si>
  <si>
    <t>розробка технічної документації із землеустрою щодо інвентаризації земель</t>
  </si>
  <si>
    <t>Програма розвитку земельних відносин на території Великосеверинівської сільської ради на 2018 – 2022 роки</t>
  </si>
  <si>
    <t>Площа земель, що потребують інвентаризації,розробки технічної докуметації</t>
  </si>
  <si>
    <t>Кількість населених пунктів, на яких планується провести інвентаризацію</t>
  </si>
  <si>
    <t>середні видатки на 1 га, який планується проінвентаризувати, розробити технічної документації щодо інвентарізації земель</t>
  </si>
  <si>
    <t>відсоток проінвентаризованих земель до тих, які необхідно проінвентаризувати</t>
  </si>
  <si>
    <t>0117350</t>
  </si>
  <si>
    <t>0443</t>
  </si>
  <si>
    <t>Розроблення схем планування та забудови територій (містобудівної документації)</t>
  </si>
  <si>
    <t>Бюджетний Кодекс України_x000D__x000D__x000D__x000D_
Закон України "Про Державний бюджет на 2019 рік"_x000D__x000D__x000D__x000D_
Постанова Кабінет міністрів України від 28.02.2002р. №228 "Про затвердження складання, розгляду, затвердження та основних вимог до виконання кошторисів бюджетних установ"_x000D__x000D__x000D__x000D_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
_x000D_Рішення Великосеверинівської сільської ради від 18.12.2018 року №637  "Про бюджет об'єднаної територіальної громади на 2019 рік", _x000D__x000D_
Рішення Великосеверинівської сільської ради від 08.02.2019 року №694  "Про внесення змін до рішення від 18.12.2018 року №637 "Про бюджет об'єднаної територіальної громади на 2019 рік."_x000D_
Рішення Великосеверинівської сільської ради від 21.03.2019 року №756  "Про внесення змін до рішення від 18.12.2018 року №637 "Про бюджет об'єднаної територіальної громади на 2019 рік."_x000D_
Рішення Великосеверинівської сільської ради від 20.09.2019 року №920  "Про внесення змін до рішення від 18.12.2018 року №637 "Про бюджет об'єднаної територіальної громади на 2019 рік."</t>
  </si>
  <si>
    <t>Розробити проектну та містобудівну документацію по всім населеним пунктам Великосеверинівської ОТГ</t>
  </si>
  <si>
    <t>Реформування земельних відносин у населеному пункті громади шляхом обґрунтованого формування територій та встановлення і зміни меж населеного пункту</t>
  </si>
  <si>
    <t>Здійснення розробки проектної та містобудівної документації</t>
  </si>
  <si>
    <t>розроблення генерального плану населених пунктів</t>
  </si>
  <si>
    <t>Територія Великосеверинівської сільської ради</t>
  </si>
  <si>
    <t>Кількість населених пунктів</t>
  </si>
  <si>
    <t>Кількість проектів (комплектів проектної та містобудівної документації тощо)</t>
  </si>
  <si>
    <t>Середні вартість на розробку генплану одного гектару</t>
  </si>
  <si>
    <t>Рівень забезпеченості</t>
  </si>
  <si>
    <t>0117363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</si>
  <si>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</si>
  <si>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</si>
  <si>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"Бюджетний Кодекс України _x000D_
Закон України "Про Державний бюджет на 2019 рік" _x000D_
Постанова Кабінет міністрів України від 28.02.2002р. №228 "Про затвердження складання, розгляду, затвердження та основних вимог до виконання кошторисів бюджетних установ" 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
Рішення Великосеверинівської сільської ради від 18.12.2018 року №649 " Про затвердження Програми економічного і соціального розвитку Великосеверинівської сільської ради на 2019 рік	 ;_x000D_
Рішення Великосеверинівської сільської ради від 18.12.2018 року №637  "Про бюджет об'єднаної територіальної громади на 2019 рік";_x000D_
Рішення Великосеверинівської сільської ради від 08.02.2019 року №694 "Про внесення змін до рішення від 18.12.2018 року №637  "Про бюджет об'єднаної територіальної громади на 2019 рік"_x000D_
Рішення Великосеверинівської сільської ради від 20.09.2019 року №920 "Про внесення змін до рішення від 18.12.2018 року №637  "Про бюджет об'єднаної територіальної громади на 2019 рік"</t>
  </si>
  <si>
    <t>Виконання інвестиційних проектів в рамках здійснення заходів щодо соціально – економічного розвитку окремих територій</t>
  </si>
  <si>
    <t>Забезпечити виконання інвестиційних проектів в рамках здійснення заходів щодо соціально – економічного розвитку окремих</t>
  </si>
  <si>
    <t>Забезпечити виконання інвестиційних проектів в рамках здійснення заходів щодо соціально – економічного розвитку окремих територій</t>
  </si>
  <si>
    <t>Капітальний ремонт ЗДО "Перлинка"</t>
  </si>
  <si>
    <t>Капітальний ремонт сільського будинку культури</t>
  </si>
  <si>
    <t>Капітальний ремонт спортивної зали при Оситняжському будинку культури</t>
  </si>
  <si>
    <t>Співфінансування на здійснення заходу соціально-економічного розвитку</t>
  </si>
  <si>
    <t>Програми економічного і соціального розвитку Великосеверинівської сільської ради на 2019 рік</t>
  </si>
  <si>
    <t>Обсяг видатків на співфінансування</t>
  </si>
  <si>
    <t>розрахунок 10% від надходження та додаткові кошти сільського бюджету відповідно рішення сесії</t>
  </si>
  <si>
    <t>Кількість об’єктів що планується відремонтувати</t>
  </si>
  <si>
    <t>Середня вартість ремонту одного об’єкта</t>
  </si>
  <si>
    <t>Відсоток кількості об’єктів, які планується відремонтувати , до кількості об’єктів, що потребують ремонту</t>
  </si>
  <si>
    <t>0117413</t>
  </si>
  <si>
    <t>0451</t>
  </si>
  <si>
    <t>Інші заходи у сфері автотранспорту</t>
  </si>
  <si>
    <t>"Бюджетний Кодекс України _x000D_
Закон України "Про Державний бюджет на 2019 рік" _x000D_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 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
Рішення Великосеверинівської сільської ради від 18.12.2019 року №641 "Про затвердження Програми розвитку транспортного сполучення Великосеверинівської об’єднаної територіальної громади на 2019 рік"_x000D_
Рішення Великосеверинівської сільської ради від 18.12.2018 року №637  "Про бюджет об'єднаної територіальної громади на 2019 рік"_x000D_
Рішення Великосеверинівської сільської ради від18.12.2018 р. №639 "Про затвердження Програми «Сільський автобус» на території Великосеверинівської сільської ради на 2019 рік_x000D_
Рішення Великосеверинівської сільської ради від 20.09.2019 року №920  "Про внесення змін до рішення від 18.12.2018 року №637 "Про бюджет об'єднаної територіальної громади на 2019 рік."</t>
  </si>
  <si>
    <t>Забезпечення потреб населення безкоштовними транспортними послугами</t>
  </si>
  <si>
    <t>Забезпечення потреб населення безкоштовними транспортними послугами.</t>
  </si>
  <si>
    <t>Забезпечення населення громади якісними транспортними послугами</t>
  </si>
  <si>
    <t>Забезпечення потреб населення транспортними послугами в межах громади та перевезення окремих пільгових категорій громадян</t>
  </si>
  <si>
    <t>Оплата послуг (крім комунальних)</t>
  </si>
  <si>
    <t>Придбання пального</t>
  </si>
  <si>
    <t>Програми розвитку транспортного сполучення</t>
  </si>
  <si>
    <t>ПРОГРАМА «Сільський автобус» на території Великосеверинівської сільської ради_x000D_
 на 2019 рік</t>
  </si>
  <si>
    <t>обсяг видатків на проведення заходів у сфері автотранспорту</t>
  </si>
  <si>
    <t>розрахунки</t>
  </si>
  <si>
    <t>Обсяг видатків на здійснення компенсаційних виплат перевізнику</t>
  </si>
  <si>
    <t>кількість придбанного пального</t>
  </si>
  <si>
    <t>літр</t>
  </si>
  <si>
    <t>кількість осіб, які користуються правом на проїзд автомобільним транспортом</t>
  </si>
  <si>
    <t>Середні витрати на придбання одного літру пального</t>
  </si>
  <si>
    <t>Середньомісячний розмір проїзду автомобільним транспортом на одну особу</t>
  </si>
  <si>
    <t>Відсоток надання якісних автотранспортних послуг для громади</t>
  </si>
  <si>
    <t>Відсоток забезпечення послугами</t>
  </si>
  <si>
    <t>0118340</t>
  </si>
  <si>
    <t>0540</t>
  </si>
  <si>
    <t>Природоохоронні заходи за рахунок цільових фондів</t>
  </si>
  <si>
    <t>"Бюджетний кодекс України"_x000D_
Закон України "Про Державний бюджет на 2019 рік"_x000D_
Постанова КМУ від 28.02.2002р.№228 "Про затвердження складання, розгляду,затверження та основних вимог до виконаннякошторисів бюджетних установ"_x000D_
Рішення Великосеверинівської сільської ради від 16.04.2019 року №766 "Про затвердження комплексної програми охорони навколишнього природного середовища в Великосеверинівській сільській раді на 2019 – 2020 роки	 "_x000D_
Рішення Кіровоградської обласної ради від 23 квітня 2019 року №652 "Про внесення змін до рішення обласної ради від 11 грудня 2018 року №598 "Про обласний бюджет на 2019 рік"_x000D_
Розпорядження Великосеверинівського сільського голови від 26.04.2019 року №59-од "Про внесення змін до рішення від 18 грудня 2018 року №637 "Про бюджет об'єднаної територіальної громади на 2019 рік"_x000D_
Рішення Великосеверинівської сільської ради від 20.09.2019 року №920 "Про внесення змін до рішення від 18.12.2018 року №637  "Про бюджет об'єднаної територіальної громади на 2019 рік""</t>
  </si>
  <si>
    <t>Забезпечення природоохороних заходів</t>
  </si>
  <si>
    <t>Озеленення  території фельшерсько-акушерського пункту, використання коштів екологічного податку</t>
  </si>
  <si>
    <t>Озеленення  території фельшерсько-акушерського пункту</t>
  </si>
  <si>
    <t>Проведення природоохоронних заходів за рахунок коштів екологічного податку</t>
  </si>
  <si>
    <t>придбання багаторічних насаджень для  амбулаторії</t>
  </si>
  <si>
    <t>Кошти екологічного податку</t>
  </si>
  <si>
    <t>Програма "Про затвердження комплексної програми охорони навколишнього природного середовища в Великосеверинівській сільській раді на 2019 – 2020 роки"</t>
  </si>
  <si>
    <t>Витрати на послуги з озеленення  території фельшерсько-акушерського пункту</t>
  </si>
  <si>
    <t>кошторисна документація</t>
  </si>
  <si>
    <t>Заплановані витрати за рахунок коштів екологіного податку</t>
  </si>
  <si>
    <t>затведженні в кошторисах чи змінах до них</t>
  </si>
  <si>
    <t>Кількість кущів,дерев та інших багаторічних насаджень та інших допоміжних матеріалів, що використовуються при висадці</t>
  </si>
  <si>
    <t>шт.</t>
  </si>
  <si>
    <t>Кількість об`єктів, які потребують проведення аналізу</t>
  </si>
  <si>
    <t>згідно затвердженої програми (колодязів та свердловин)</t>
  </si>
  <si>
    <t>Вартість послуг на одиницю продукту</t>
  </si>
  <si>
    <t>Середня вартість однієї послуги</t>
  </si>
  <si>
    <t>Відсоток проведення озеленення амбулаторії</t>
  </si>
  <si>
    <t>Відсоток забезпечення об`єктів, які потребують проведення аналізу</t>
  </si>
  <si>
    <t>Розпорядження Великосеверинівського сільського голови від 21.10.2019 р. №114-од</t>
  </si>
  <si>
    <t xml:space="preserve"> </t>
  </si>
  <si>
    <t>Наказ начальника відділу від 25.10.2019 року №159</t>
  </si>
  <si>
    <t>0600000</t>
  </si>
  <si>
    <t>Відділ освіти, молоді та спорту, культури та туризму Великосеверинівської сільської ради</t>
  </si>
  <si>
    <t>0610000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</si>
  <si>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</si>
  <si>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</si>
  <si>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Бюджетний кодекс України, Закон України "Про державний бюджет на 2019 рік", Постанова Кабінету міністрів України від 28.02.2002 року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звітів про їх виконання", рішення Великосеверинівської сільської ради від 18.12.2018 р. №637 "Про бюджет об'єднаної територіальної громади на 2019 рік",  рішення Великосеверинівської сільської ради від 18.12.2018 р. №638 "Про внесення змін до раніше прийнятих рішень Великосеверинівської сільської ради від 22.12.2017 р. №289 "Програма сприяння розвитку громадянського суспільства, відзначення державних та інших свят, пам'ятних дат і подій на території Великосеверинівської сільської ради у 2018-2021 роках",  рішення Великосеверинівської сільської ради від 20.09.2019 року №920 "Про внесення змін до рішення Великосеверинівської сілської ради від 18.12.2018 року Про бюджет о'єднаної територіальної громади на 2019 рік"</t>
  </si>
  <si>
    <t>Забезпечення ефективного керівництва і управління у сфері освіти, молоді та спорту, культури та туризму</t>
  </si>
  <si>
    <t>Оплата праці працівників</t>
  </si>
  <si>
    <t>Сплата нарахувань на заробітну плату працівників</t>
  </si>
  <si>
    <t>Придбання предметів та матеріалів</t>
  </si>
  <si>
    <t>Оплата послуг</t>
  </si>
  <si>
    <t>Сплата пені та штрафів (інші видатки)</t>
  </si>
  <si>
    <t>Оплата комунальних послуг</t>
  </si>
  <si>
    <t>Оплата навчання працівників</t>
  </si>
  <si>
    <t>УСЬОГО</t>
  </si>
  <si>
    <t>затрат</t>
  </si>
  <si>
    <t>Обсяг видатків</t>
  </si>
  <si>
    <t>Зміни до кошторису на 2019 рік</t>
  </si>
  <si>
    <t>Штатний розпис на 2019 рік</t>
  </si>
  <si>
    <t>продукту</t>
  </si>
  <si>
    <t>Журнал реєстрації вхідної кореспонденції</t>
  </si>
  <si>
    <t>Кількість виконаних листів, заяв, скарг та звернень</t>
  </si>
  <si>
    <t>Журнал реєстрації вихідної кореспонденції</t>
  </si>
  <si>
    <t>ефективності</t>
  </si>
  <si>
    <t>Розрахунок</t>
  </si>
  <si>
    <t>витрати на утримання однієї штатної одиниці</t>
  </si>
  <si>
    <t>якості</t>
  </si>
  <si>
    <t>Відсоток вчасно наданих відповідей на листи, заяви, скарги та звернення</t>
  </si>
  <si>
    <t>Начальник відділу</t>
  </si>
  <si>
    <t>Р.Л.Пілюгін</t>
  </si>
  <si>
    <t>Начальник фінансово-економічного відділу</t>
  </si>
  <si>
    <t>Розпорядження Великосеверинівського сільського голови від 21.10.2019 року №114-од</t>
  </si>
  <si>
    <t>0611010</t>
  </si>
  <si>
    <t>0910</t>
  </si>
  <si>
    <t>Надання дошкільної освіти</t>
  </si>
  <si>
    <t>Бюджетний кодекс України, Закон України "Про державний бюджет на 2019 рік", Постанова Кабінету міністрів України від 28.02.2002 р.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року № 836 "Правила складання паспортів бюджетних програм місцевих бюджетів та звітів про їх виконання", рішення Великосеверинівської сільської ради від 18.12.2018 р. №637 "Про бюджет об'єднаної територіальної громади на 2019 рік",рішення Великосеверинівської сільської ради від 20.09.2019 року №920 "Про внесення змін до рішення Великосеверинівської сільської ради від 18.12.2018 року №637 Про бюджет об'єднаної територіальної громади на 2019 рік"</t>
  </si>
  <si>
    <t>Забезпечення надання дошкільної освіти дошкільними навчальними закладами</t>
  </si>
  <si>
    <t>Забезпечити створення належних умов для надання на належному рівні дошкільної освіти та виховання дітей</t>
  </si>
  <si>
    <t>Видатки на заробітну плату працівників</t>
  </si>
  <si>
    <t>Придбання медикаментів</t>
  </si>
  <si>
    <t>Придбання продуктів харчування</t>
  </si>
  <si>
    <t>Видатки на відрядження</t>
  </si>
  <si>
    <t>Навчання працівників</t>
  </si>
  <si>
    <t>Оплата інших комунальних послуг</t>
  </si>
  <si>
    <t>Придбання предметів та матеріалів довгострокового користування</t>
  </si>
  <si>
    <t>обсяг видатків</t>
  </si>
  <si>
    <t>середньорічне число посадових окладів (ставок) педагогічного персоналу</t>
  </si>
  <si>
    <t>штатний розпис на 01.01.2019 р.</t>
  </si>
  <si>
    <t>середньорічне число штатних одиниць адмінперсоналу, за умовами оплати віднесених до педагогічного персоналу</t>
  </si>
  <si>
    <t>кількість дошкільних навчальних закладів</t>
  </si>
  <si>
    <t>статистична звітність</t>
  </si>
  <si>
    <t>кількість дітей, що відвідують дошкільні заклади</t>
  </si>
  <si>
    <t xml:space="preserve">рішення виконавчого комітету сільської ради від 28.12.2017р. </t>
  </si>
  <si>
    <t>витрати на перебування 1 дитини в дошкільному закладі</t>
  </si>
  <si>
    <t>відсоток охоплення дітей дошкільною освітою</t>
  </si>
  <si>
    <t>звіти сільської ради</t>
  </si>
  <si>
    <t>Розпорядження Великосеверинівського сільського голови від 21.10 2019 р.  №114-од</t>
  </si>
  <si>
    <t>0611020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</si>
  <si>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</si>
  <si>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</si>
  <si>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Бюджетний кодекс України, Закон України "Про державний бюджет на 2019 рік", Постанова Кабінету міністрів України від 28.02.2002 р.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 836 "Правила складання паспортів бюджетних програм місцевих бюджетів та звітів про їх виконання", рішення Великосеверинівської сільської ради від 18.12.2018 р. №637 "Про бюджет об'єднаної територіальної громади на 2019 рік", рішення Великосеверинівської сільської ради від 20.09.2019 року №920 "Про внесення змін до рішення Великосеверинівської сільської ради від 18.12.2018 року № 637 "Про бюджет об'єднаної територіальної громади на 2019 рік"</t>
  </si>
  <si>
    <t>Забезпечення надання послуг з загальної середньої освіти в загальноосвітніх закладах</t>
  </si>
  <si>
    <t>Забезпечити надання відповідних послуг денними загальноосвітніми навчальними закладами</t>
  </si>
  <si>
    <t>придбання вугілля</t>
  </si>
  <si>
    <t>Придбання предметів та матеріалів довгострокового використання</t>
  </si>
  <si>
    <t>грн</t>
  </si>
  <si>
    <t>зміни до кошторису на 2019 рік</t>
  </si>
  <si>
    <t>кількість закладів (за ступенями шкіл)</t>
  </si>
  <si>
    <t>звітність установ</t>
  </si>
  <si>
    <t>всього - середньорічне число ставок (штатних одиниць)</t>
  </si>
  <si>
    <t>штатний розпис на 2019 рік</t>
  </si>
  <si>
    <t>кількість класів (за ступенями шкіл)</t>
  </si>
  <si>
    <t>звітність установ за 2018 рік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</si>
  <si>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</si>
  <si>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рішення виконавчого комітету від №</t>
  </si>
  <si>
    <t>діто-дні відвідування</t>
  </si>
  <si>
    <t>кількість днів відвідування</t>
  </si>
  <si>
    <t>розрахунковий показник</t>
  </si>
  <si>
    <t>Наказ начальника відділу від 25.10.2019 р. №159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</si>
  <si>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</si>
  <si>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</si>
  <si>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</si>
  <si>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Бюджетний кодекс України, Закон України "Про державний бюджет на 2019 рік", Постанова Кабінету міністрів України від 26.02.2002 р. № 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звітів про їх виконання", рішення Великосеверинівської сільської ради від 18.12.2018 р. №637 "Про бюджет об'єднаної територіальної громади на 2019 рік",  рішення Великосеверинівської сільської ради від 20.09.2019 року №920 "Про внесення змін до рішення Великосеверинівської сільської ради від 18.12.2018 р. №637 "Про бюджет об'єднаної територіальної громади на 2019 рік"</t>
  </si>
  <si>
    <t>Забезпечення надання позашкільної освіти позашкільними закладами освіти та проведення заходів із позашкільної роботи з дітьми</t>
  </si>
  <si>
    <t>Забезпечити залучення та надання належних умов виховання дітей в умовах позашкільної освіти</t>
  </si>
  <si>
    <t>середньорічна кількість дітей, які отримують позашкільну освіту</t>
  </si>
  <si>
    <t>витрати на 1 дитину, яка отримає позашкільну освіту</t>
  </si>
  <si>
    <t>відсоток дітей, які отримують позашкільну освіту</t>
  </si>
  <si>
    <t>Розпорядження Великосеверинівського сільського голови від 20.09.2019 р. № 114-од</t>
  </si>
  <si>
    <t>0611162</t>
  </si>
  <si>
    <t>0990</t>
  </si>
  <si>
    <t>Інші програми та заходи у сфері освіти</t>
  </si>
  <si>
    <t>Бюджетний кодекс України, Закон України "Про державний бюджет на 2019 рік", Постанова Кабінету міністрів України від 28.02.2002 р. № 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звітів про їх виконання", рішення Великосеверинівської сільської ради від 18.12.2018 р.№637 "Про бюджет об'єднаної територіальної громади на 2019 рік", рішення Великосеверинівської сільської ради від 20.09.2019 року № 920 "Про внесення змін до рішення Великосеверинівської сільської ради від 18.12.2018 року "Про бюджет о'єднаної територіальної громади на 2019 рік"</t>
  </si>
  <si>
    <t>Забезпечення реалізації інших програм та заходів у сфері освіти</t>
  </si>
  <si>
    <t>Забезпечення виконання інших програм у галузі освіти</t>
  </si>
  <si>
    <t>кількість придбаних матеріалів та наданих послуг</t>
  </si>
  <si>
    <t>розрахунок до кошторису на 2019 рік</t>
  </si>
  <si>
    <t>середні витрати на одну послугу/одне придбання</t>
  </si>
  <si>
    <t>відсоток придбаних матеріалів/наданих послуг до загальної потреби</t>
  </si>
  <si>
    <t>Наказ начальника освіти від 25.10.2019 р. №159</t>
  </si>
  <si>
    <t>0614060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</si>
  <si>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</si>
  <si>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</si>
  <si>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Бюджетнийкодекс України, Закон України "Про державний бюджет на 2019 рік", Постанова Кабінету міністрів України від 28.02.2002.р. № 228 2Про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зітів про їх виконання", рішення Великосеверинівської сільської ради від 18.12.2018 р. №637 "Про бюджет об'єднаної територіальної громади на 2019 рік", рішення Великосеверинівської сільської ради від 20.09.2019 р. № 920 "Про внесення змін до рішення Великосеверинівської сільської ради від 18.12.2018 р. №637 "Про бюджет об'єднаної територіальної громади на 2019 рік"</t>
  </si>
  <si>
    <t>Надання послуг з організації культурного дозвілля населення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</si>
  <si>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</si>
  <si>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Придбання предметів та матеріалів довгострокового призначення</t>
  </si>
  <si>
    <t>кількість закладів</t>
  </si>
  <si>
    <t>кількість заходів, які забезпечують організацію культурного дозвілля населення</t>
  </si>
  <si>
    <t>план проведення культурно-мистецьких заходів на 2019 рік</t>
  </si>
  <si>
    <t>середні витрати на проведення одного заходу</t>
  </si>
  <si>
    <t>динаміка збільшення кількості проведених заходів у плановому періоді відповідно до фактичного показника попереднього року</t>
  </si>
  <si>
    <t>Начальникфінансово-економічного відділу</t>
  </si>
  <si>
    <t>0615011</t>
  </si>
  <si>
    <t>0810</t>
  </si>
  <si>
    <t>Проведення навчально-тренувальних зборів і змагань з олімпійських видів спорту</t>
  </si>
  <si>
    <t>Бюджетнийкодекс України, Закон України "Про державний бюджет на 2019 рік", Постанова Кабінету міністрів України від 28.02.2002.р. № 228 2Про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зітів про їх виконання", рішення Великосеверинівської сільської ради від 18.12.2018 р. №637 "Про бюджет об'єднаної територіальної громади на 2019 рік", рішення Великосеверинівської сільської ради від 20.09.2019 р. №920 "Про внесення змін до рішення Великосеверинівської сільської ради від 18.12.2018 року "Про бюджет об'єднаної територіальної громади на 2019 рік"</t>
  </si>
  <si>
    <t>Забезпечення проведення заходів розвитку фізичної культури та спорту населення</t>
  </si>
  <si>
    <t>кількість заходів</t>
  </si>
  <si>
    <t>плановий показник</t>
  </si>
  <si>
    <t>кількість учасників заходів</t>
  </si>
  <si>
    <t>чол</t>
  </si>
  <si>
    <t>відсоток людей, які фактично брали участь у заходах/до планового показника</t>
  </si>
  <si>
    <t>Розпорядження Великосеверинівського сільського голови від 21.10.2019 р.№114-од</t>
  </si>
  <si>
    <t>0614030</t>
  </si>
  <si>
    <t>0824</t>
  </si>
  <si>
    <t>Забезпечення діяльності бібліотек</t>
  </si>
  <si>
    <t xml:space="preserve">Бюджетний кодекс України, Закон України "Про державний бюджет на 2019 рік", Постанова Кабінету міністрів України від 28.02.2002 р. № 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звітів про їх виконання", рішення Великосеверинівської сільської ради від 18.12.2018 р. №637 "Про бюджет об'єднаної територіальної громади на 2019 рік", рішення Великосеверинівської сільської ради від 20.09.2019 р. №920 "Про внесення змін до рішення Великосеверинівської сільської ради від 18.12.2018 року "Про бюджет об'єднаної територіальної громади на 2019 рік" 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</si>
  <si>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</si>
  <si>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</si>
  <si>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Придбання обладнання і предметів довгострокового користування</t>
  </si>
  <si>
    <t>середньорічна кількість заходів,які забезпечують організацію культурного дозвілля населення</t>
  </si>
  <si>
    <t>розрахунок до кошторису на2019 рік</t>
  </si>
  <si>
    <t>відсоток фактично проведених заходів до запданованих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</si>
</sst>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7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1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/>
    </xf>
    <xf numFmtId="166" fontId="1" fillId="0" borderId="2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</cellXfs>
  <cellStyles count="1">
    <cellStyle name="Обычный" xfId="0" builtinId="0"/>
  </cellStyles>
  <dxfs count="30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0"/>
  <sheetViews>
    <sheetView view="pageBreakPreview" zoomScaleNormal="100" zoomScaleSheetLayoutView="100" workbookViewId="0">
      <selection activeCell="L18" sqref="L18:AB1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8" t="s">
        <v>40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64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15" customHeight="1" x14ac:dyDescent="0.2">
      <c r="AO3" s="89" t="s">
        <v>1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14.25" customHeight="1" x14ac:dyDescent="0.2">
      <c r="AO4" s="82" t="s">
        <v>100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x14ac:dyDescent="0.2">
      <c r="AO5" s="84" t="s">
        <v>24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64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9" spans="1:64" ht="15.75" customHeight="1" x14ac:dyDescent="0.2">
      <c r="A9" s="86" t="s">
        <v>25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</row>
    <row r="10" spans="1:64" ht="15.75" customHeight="1" x14ac:dyDescent="0.2">
      <c r="A10" s="86" t="s">
        <v>107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64" ht="20.25" customHeight="1" x14ac:dyDescent="0.2">
      <c r="A12" s="104" t="s">
        <v>59</v>
      </c>
      <c r="B12" s="104"/>
      <c r="C12" s="15"/>
      <c r="D12" s="100" t="s">
        <v>99</v>
      </c>
      <c r="E12" s="101"/>
      <c r="F12" s="101"/>
      <c r="G12" s="101"/>
      <c r="H12" s="101"/>
      <c r="I12" s="101"/>
      <c r="J12" s="101"/>
      <c r="K12" s="15"/>
      <c r="L12" s="85" t="s">
        <v>101</v>
      </c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</row>
    <row r="13" spans="1:64" ht="15.95" customHeight="1" x14ac:dyDescent="0.2">
      <c r="A13" s="8"/>
      <c r="B13" s="8"/>
      <c r="C13" s="8"/>
      <c r="D13" s="103" t="s">
        <v>41</v>
      </c>
      <c r="E13" s="103"/>
      <c r="F13" s="103"/>
      <c r="G13" s="103"/>
      <c r="H13" s="103"/>
      <c r="I13" s="103"/>
      <c r="J13" s="103"/>
      <c r="K13" s="8"/>
      <c r="L13" s="102" t="s">
        <v>2</v>
      </c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</row>
    <row r="14" spans="1:64" ht="6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21" customHeight="1" x14ac:dyDescent="0.2">
      <c r="A15" s="104" t="s">
        <v>8</v>
      </c>
      <c r="B15" s="104"/>
      <c r="C15" s="15"/>
      <c r="D15" s="100" t="s">
        <v>110</v>
      </c>
      <c r="E15" s="101"/>
      <c r="F15" s="101"/>
      <c r="G15" s="101"/>
      <c r="H15" s="101"/>
      <c r="I15" s="101"/>
      <c r="J15" s="101"/>
      <c r="K15" s="15"/>
      <c r="L15" s="85" t="s">
        <v>101</v>
      </c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</row>
    <row r="16" spans="1:64" ht="15.95" customHeight="1" x14ac:dyDescent="0.2">
      <c r="A16" s="8"/>
      <c r="B16" s="8"/>
      <c r="C16" s="8"/>
      <c r="D16" s="103" t="s">
        <v>41</v>
      </c>
      <c r="E16" s="103"/>
      <c r="F16" s="103"/>
      <c r="G16" s="103"/>
      <c r="H16" s="103"/>
      <c r="I16" s="103"/>
      <c r="J16" s="103"/>
      <c r="K16" s="8"/>
      <c r="L16" s="102" t="s">
        <v>3</v>
      </c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</row>
    <row r="17" spans="1:79" ht="6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79" ht="47.25" customHeight="1" x14ac:dyDescent="0.2">
      <c r="A18" s="104" t="s">
        <v>60</v>
      </c>
      <c r="B18" s="104"/>
      <c r="C18" s="15"/>
      <c r="D18" s="100" t="s">
        <v>108</v>
      </c>
      <c r="E18" s="101"/>
      <c r="F18" s="101"/>
      <c r="G18" s="101"/>
      <c r="H18" s="101"/>
      <c r="I18" s="101"/>
      <c r="J18" s="101"/>
      <c r="K18" s="15"/>
      <c r="L18" s="100" t="s">
        <v>111</v>
      </c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85" t="s">
        <v>109</v>
      </c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</row>
    <row r="19" spans="1:79" ht="20.100000000000001" customHeight="1" x14ac:dyDescent="0.2">
      <c r="A19" s="8"/>
      <c r="B19" s="8"/>
      <c r="C19" s="8"/>
      <c r="D19" s="73" t="s">
        <v>41</v>
      </c>
      <c r="E19" s="73"/>
      <c r="F19" s="73"/>
      <c r="G19" s="73"/>
      <c r="H19" s="73"/>
      <c r="I19" s="73"/>
      <c r="J19" s="73"/>
      <c r="K19" s="8"/>
      <c r="L19" s="102" t="s">
        <v>26</v>
      </c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 t="s">
        <v>4</v>
      </c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109" t="s">
        <v>56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88">
        <v>8236852</v>
      </c>
      <c r="V21" s="88"/>
      <c r="W21" s="88"/>
      <c r="X21" s="88"/>
      <c r="Y21" s="88"/>
      <c r="Z21" s="88"/>
      <c r="AA21" s="88"/>
      <c r="AB21" s="88"/>
      <c r="AC21" s="88"/>
      <c r="AD21" s="88"/>
      <c r="AE21" s="99" t="s">
        <v>57</v>
      </c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88">
        <v>8142452</v>
      </c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7" t="s">
        <v>28</v>
      </c>
      <c r="BE21" s="87"/>
      <c r="BF21" s="87"/>
      <c r="BG21" s="87"/>
      <c r="BH21" s="87"/>
      <c r="BI21" s="87"/>
      <c r="BJ21" s="87"/>
      <c r="BK21" s="87"/>
      <c r="BL21" s="87"/>
    </row>
    <row r="22" spans="1:79" ht="24.95" customHeight="1" x14ac:dyDescent="0.2">
      <c r="A22" s="87" t="s">
        <v>27</v>
      </c>
      <c r="B22" s="87"/>
      <c r="C22" s="87"/>
      <c r="D22" s="87"/>
      <c r="E22" s="87"/>
      <c r="F22" s="87"/>
      <c r="G22" s="87"/>
      <c r="H22" s="87"/>
      <c r="I22" s="88">
        <v>94400</v>
      </c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7" t="s">
        <v>29</v>
      </c>
      <c r="U22" s="87"/>
      <c r="V22" s="87"/>
      <c r="W22" s="8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89" t="s">
        <v>43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</row>
    <row r="25" spans="1:79" ht="236.25" customHeight="1" x14ac:dyDescent="0.2">
      <c r="A25" s="85" t="s">
        <v>97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87" t="s">
        <v>42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</row>
    <row r="28" spans="1:79" ht="27.75" customHeight="1" x14ac:dyDescent="0.2">
      <c r="A28" s="90" t="s">
        <v>33</v>
      </c>
      <c r="B28" s="90"/>
      <c r="C28" s="90"/>
      <c r="D28" s="90"/>
      <c r="E28" s="90"/>
      <c r="F28" s="90"/>
      <c r="G28" s="91" t="s">
        <v>46</v>
      </c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3"/>
    </row>
    <row r="29" spans="1:79" ht="15.75" hidden="1" x14ac:dyDescent="0.2">
      <c r="A29" s="64">
        <v>1</v>
      </c>
      <c r="B29" s="64"/>
      <c r="C29" s="64"/>
      <c r="D29" s="64"/>
      <c r="E29" s="64"/>
      <c r="F29" s="64"/>
      <c r="G29" s="91">
        <v>2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0.5" hidden="1" customHeight="1" x14ac:dyDescent="0.2">
      <c r="A30" s="44" t="s">
        <v>38</v>
      </c>
      <c r="B30" s="44"/>
      <c r="C30" s="44"/>
      <c r="D30" s="44"/>
      <c r="E30" s="44"/>
      <c r="F30" s="44"/>
      <c r="G30" s="69" t="s">
        <v>11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  <c r="CA30" s="1" t="s">
        <v>55</v>
      </c>
    </row>
    <row r="31" spans="1:79" ht="12.75" customHeight="1" x14ac:dyDescent="0.2">
      <c r="A31" s="44">
        <v>1</v>
      </c>
      <c r="B31" s="44"/>
      <c r="C31" s="44"/>
      <c r="D31" s="44"/>
      <c r="E31" s="44"/>
      <c r="F31" s="44"/>
      <c r="G31" s="61" t="s">
        <v>61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54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87" t="s">
        <v>44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</row>
    <row r="34" spans="1:79" ht="15.95" customHeight="1" x14ac:dyDescent="0.2">
      <c r="A34" s="85" t="s">
        <v>98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87" t="s">
        <v>45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</row>
    <row r="37" spans="1:79" ht="27.75" customHeight="1" x14ac:dyDescent="0.2">
      <c r="A37" s="90" t="s">
        <v>33</v>
      </c>
      <c r="B37" s="90"/>
      <c r="C37" s="90"/>
      <c r="D37" s="90"/>
      <c r="E37" s="90"/>
      <c r="F37" s="90"/>
      <c r="G37" s="91" t="s">
        <v>30</v>
      </c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3"/>
    </row>
    <row r="38" spans="1:79" ht="15.75" hidden="1" x14ac:dyDescent="0.2">
      <c r="A38" s="64">
        <v>1</v>
      </c>
      <c r="B38" s="64"/>
      <c r="C38" s="64"/>
      <c r="D38" s="64"/>
      <c r="E38" s="64"/>
      <c r="F38" s="64"/>
      <c r="G38" s="91">
        <v>2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0.5" hidden="1" customHeight="1" x14ac:dyDescent="0.2">
      <c r="A39" s="44" t="s">
        <v>10</v>
      </c>
      <c r="B39" s="44"/>
      <c r="C39" s="44"/>
      <c r="D39" s="44"/>
      <c r="E39" s="44"/>
      <c r="F39" s="44"/>
      <c r="G39" s="69" t="s">
        <v>11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  <c r="CA39" s="1" t="s">
        <v>15</v>
      </c>
    </row>
    <row r="40" spans="1:79" ht="12.75" customHeight="1" x14ac:dyDescent="0.2">
      <c r="A40" s="44">
        <v>1</v>
      </c>
      <c r="B40" s="44"/>
      <c r="C40" s="44"/>
      <c r="D40" s="44"/>
      <c r="E40" s="44"/>
      <c r="F40" s="44"/>
      <c r="G40" s="61" t="s">
        <v>62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16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87" t="s">
        <v>47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</row>
    <row r="43" spans="1:79" ht="15" customHeight="1" x14ac:dyDescent="0.2">
      <c r="A43" s="105" t="s">
        <v>106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23"/>
      <c r="BB43" s="23"/>
      <c r="BC43" s="23"/>
      <c r="BD43" s="23"/>
      <c r="BE43" s="23"/>
      <c r="BF43" s="23"/>
      <c r="BG43" s="23"/>
      <c r="BH43" s="23"/>
      <c r="BI43" s="6"/>
      <c r="BJ43" s="6"/>
      <c r="BK43" s="6"/>
      <c r="BL43" s="6"/>
    </row>
    <row r="44" spans="1:79" ht="15.95" customHeight="1" x14ac:dyDescent="0.2">
      <c r="A44" s="64" t="s">
        <v>33</v>
      </c>
      <c r="B44" s="64"/>
      <c r="C44" s="64"/>
      <c r="D44" s="72" t="s">
        <v>31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4"/>
      <c r="AC44" s="64" t="s">
        <v>34</v>
      </c>
      <c r="AD44" s="64"/>
      <c r="AE44" s="64"/>
      <c r="AF44" s="64"/>
      <c r="AG44" s="64"/>
      <c r="AH44" s="64"/>
      <c r="AI44" s="64"/>
      <c r="AJ44" s="64"/>
      <c r="AK44" s="64" t="s">
        <v>35</v>
      </c>
      <c r="AL44" s="64"/>
      <c r="AM44" s="64"/>
      <c r="AN44" s="64"/>
      <c r="AO44" s="64"/>
      <c r="AP44" s="64"/>
      <c r="AQ44" s="64"/>
      <c r="AR44" s="64"/>
      <c r="AS44" s="64" t="s">
        <v>32</v>
      </c>
      <c r="AT44" s="64"/>
      <c r="AU44" s="64"/>
      <c r="AV44" s="64"/>
      <c r="AW44" s="64"/>
      <c r="AX44" s="64"/>
      <c r="AY44" s="64"/>
      <c r="AZ44" s="64"/>
      <c r="BA44" s="19"/>
      <c r="BB44" s="19"/>
      <c r="BC44" s="19"/>
      <c r="BD44" s="19"/>
      <c r="BE44" s="19"/>
      <c r="BF44" s="19"/>
      <c r="BG44" s="19"/>
      <c r="BH44" s="19"/>
    </row>
    <row r="45" spans="1:79" ht="29.1" customHeight="1" x14ac:dyDescent="0.2">
      <c r="A45" s="64"/>
      <c r="B45" s="64"/>
      <c r="C45" s="64"/>
      <c r="D45" s="75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19"/>
      <c r="BB45" s="19"/>
      <c r="BC45" s="19"/>
      <c r="BD45" s="19"/>
      <c r="BE45" s="19"/>
      <c r="BF45" s="19"/>
      <c r="BG45" s="19"/>
      <c r="BH45" s="19"/>
    </row>
    <row r="46" spans="1:79" ht="15.75" x14ac:dyDescent="0.2">
      <c r="A46" s="64">
        <v>1</v>
      </c>
      <c r="B46" s="64"/>
      <c r="C46" s="64"/>
      <c r="D46" s="66">
        <v>2</v>
      </c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8"/>
      <c r="AC46" s="64">
        <v>3</v>
      </c>
      <c r="AD46" s="64"/>
      <c r="AE46" s="64"/>
      <c r="AF46" s="64"/>
      <c r="AG46" s="64"/>
      <c r="AH46" s="64"/>
      <c r="AI46" s="64"/>
      <c r="AJ46" s="64"/>
      <c r="AK46" s="64">
        <v>4</v>
      </c>
      <c r="AL46" s="64"/>
      <c r="AM46" s="64"/>
      <c r="AN46" s="64"/>
      <c r="AO46" s="64"/>
      <c r="AP46" s="64"/>
      <c r="AQ46" s="64"/>
      <c r="AR46" s="64"/>
      <c r="AS46" s="64">
        <v>5</v>
      </c>
      <c r="AT46" s="64"/>
      <c r="AU46" s="64"/>
      <c r="AV46" s="64"/>
      <c r="AW46" s="64"/>
      <c r="AX46" s="64"/>
      <c r="AY46" s="64"/>
      <c r="AZ46" s="64"/>
      <c r="BA46" s="19"/>
      <c r="BB46" s="19"/>
      <c r="BC46" s="19"/>
      <c r="BD46" s="19"/>
      <c r="BE46" s="19"/>
      <c r="BF46" s="19"/>
      <c r="BG46" s="19"/>
      <c r="BH46" s="19"/>
    </row>
    <row r="47" spans="1:79" s="4" customFormat="1" ht="12.75" hidden="1" customHeight="1" x14ac:dyDescent="0.2">
      <c r="A47" s="44" t="s">
        <v>10</v>
      </c>
      <c r="B47" s="44"/>
      <c r="C47" s="44"/>
      <c r="D47" s="78" t="s">
        <v>11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5" t="s">
        <v>12</v>
      </c>
      <c r="AD47" s="65"/>
      <c r="AE47" s="65"/>
      <c r="AF47" s="65"/>
      <c r="AG47" s="65"/>
      <c r="AH47" s="65"/>
      <c r="AI47" s="65"/>
      <c r="AJ47" s="65"/>
      <c r="AK47" s="65" t="s">
        <v>13</v>
      </c>
      <c r="AL47" s="65"/>
      <c r="AM47" s="65"/>
      <c r="AN47" s="65"/>
      <c r="AO47" s="65"/>
      <c r="AP47" s="65"/>
      <c r="AQ47" s="65"/>
      <c r="AR47" s="65"/>
      <c r="AS47" s="48" t="s">
        <v>14</v>
      </c>
      <c r="AT47" s="65"/>
      <c r="AU47" s="65"/>
      <c r="AV47" s="65"/>
      <c r="AW47" s="65"/>
      <c r="AX47" s="65"/>
      <c r="AY47" s="65"/>
      <c r="AZ47" s="65"/>
      <c r="BA47" s="20"/>
      <c r="BB47" s="21"/>
      <c r="BC47" s="21"/>
      <c r="BD47" s="21"/>
      <c r="BE47" s="21"/>
      <c r="BF47" s="21"/>
      <c r="BG47" s="21"/>
      <c r="BH47" s="21"/>
      <c r="CA47" s="4" t="s">
        <v>17</v>
      </c>
    </row>
    <row r="48" spans="1:79" ht="12.75" customHeight="1" x14ac:dyDescent="0.2">
      <c r="A48" s="44">
        <v>1</v>
      </c>
      <c r="B48" s="44"/>
      <c r="C48" s="44"/>
      <c r="D48" s="61" t="s">
        <v>63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43">
        <v>6636742</v>
      </c>
      <c r="AD48" s="43"/>
      <c r="AE48" s="43"/>
      <c r="AF48" s="43"/>
      <c r="AG48" s="43"/>
      <c r="AH48" s="43"/>
      <c r="AI48" s="43"/>
      <c r="AJ48" s="43"/>
      <c r="AK48" s="43">
        <v>0</v>
      </c>
      <c r="AL48" s="43"/>
      <c r="AM48" s="43"/>
      <c r="AN48" s="43"/>
      <c r="AO48" s="43"/>
      <c r="AP48" s="43"/>
      <c r="AQ48" s="43"/>
      <c r="AR48" s="43"/>
      <c r="AS48" s="43">
        <f t="shared" ref="AS48:AS56" si="0">AC48+AK48</f>
        <v>6636742</v>
      </c>
      <c r="AT48" s="43"/>
      <c r="AU48" s="43"/>
      <c r="AV48" s="43"/>
      <c r="AW48" s="43"/>
      <c r="AX48" s="43"/>
      <c r="AY48" s="43"/>
      <c r="AZ48" s="43"/>
      <c r="BA48" s="22"/>
      <c r="BB48" s="22"/>
      <c r="BC48" s="22"/>
      <c r="BD48" s="22"/>
      <c r="BE48" s="22"/>
      <c r="BF48" s="22"/>
      <c r="BG48" s="22"/>
      <c r="BH48" s="22"/>
      <c r="CA48" s="1" t="s">
        <v>18</v>
      </c>
    </row>
    <row r="49" spans="1:79" ht="12.75" customHeight="1" x14ac:dyDescent="0.2">
      <c r="A49" s="44">
        <v>2</v>
      </c>
      <c r="B49" s="44"/>
      <c r="C49" s="44"/>
      <c r="D49" s="61" t="s">
        <v>64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43">
        <v>258900</v>
      </c>
      <c r="AD49" s="43"/>
      <c r="AE49" s="43"/>
      <c r="AF49" s="43"/>
      <c r="AG49" s="43"/>
      <c r="AH49" s="43"/>
      <c r="AI49" s="43"/>
      <c r="AJ49" s="43"/>
      <c r="AK49" s="43">
        <v>94400</v>
      </c>
      <c r="AL49" s="43"/>
      <c r="AM49" s="43"/>
      <c r="AN49" s="43"/>
      <c r="AO49" s="43"/>
      <c r="AP49" s="43"/>
      <c r="AQ49" s="43"/>
      <c r="AR49" s="43"/>
      <c r="AS49" s="43">
        <f t="shared" si="0"/>
        <v>353300</v>
      </c>
      <c r="AT49" s="43"/>
      <c r="AU49" s="43"/>
      <c r="AV49" s="43"/>
      <c r="AW49" s="43"/>
      <c r="AX49" s="43"/>
      <c r="AY49" s="43"/>
      <c r="AZ49" s="43"/>
      <c r="BA49" s="22"/>
      <c r="BB49" s="22"/>
      <c r="BC49" s="22"/>
      <c r="BD49" s="22"/>
      <c r="BE49" s="22"/>
      <c r="BF49" s="22"/>
      <c r="BG49" s="22"/>
      <c r="BH49" s="22"/>
    </row>
    <row r="50" spans="1:79" ht="12.75" customHeight="1" x14ac:dyDescent="0.2">
      <c r="A50" s="44">
        <v>3</v>
      </c>
      <c r="B50" s="44"/>
      <c r="C50" s="44"/>
      <c r="D50" s="61" t="s">
        <v>65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43">
        <v>535300</v>
      </c>
      <c r="AD50" s="43"/>
      <c r="AE50" s="43"/>
      <c r="AF50" s="43"/>
      <c r="AG50" s="43"/>
      <c r="AH50" s="43"/>
      <c r="AI50" s="43"/>
      <c r="AJ50" s="43"/>
      <c r="AK50" s="43">
        <v>0</v>
      </c>
      <c r="AL50" s="43"/>
      <c r="AM50" s="43"/>
      <c r="AN50" s="43"/>
      <c r="AO50" s="43"/>
      <c r="AP50" s="43"/>
      <c r="AQ50" s="43"/>
      <c r="AR50" s="43"/>
      <c r="AS50" s="43">
        <f t="shared" si="0"/>
        <v>535300</v>
      </c>
      <c r="AT50" s="43"/>
      <c r="AU50" s="43"/>
      <c r="AV50" s="43"/>
      <c r="AW50" s="43"/>
      <c r="AX50" s="43"/>
      <c r="AY50" s="43"/>
      <c r="AZ50" s="43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 x14ac:dyDescent="0.2">
      <c r="A51" s="44">
        <v>4</v>
      </c>
      <c r="B51" s="44"/>
      <c r="C51" s="44"/>
      <c r="D51" s="61" t="s">
        <v>66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43">
        <v>14573.78</v>
      </c>
      <c r="AD51" s="43"/>
      <c r="AE51" s="43"/>
      <c r="AF51" s="43"/>
      <c r="AG51" s="43"/>
      <c r="AH51" s="43"/>
      <c r="AI51" s="43"/>
      <c r="AJ51" s="43"/>
      <c r="AK51" s="43">
        <v>0</v>
      </c>
      <c r="AL51" s="43"/>
      <c r="AM51" s="43"/>
      <c r="AN51" s="43"/>
      <c r="AO51" s="43"/>
      <c r="AP51" s="43"/>
      <c r="AQ51" s="43"/>
      <c r="AR51" s="43"/>
      <c r="AS51" s="43">
        <f t="shared" si="0"/>
        <v>14573.78</v>
      </c>
      <c r="AT51" s="43"/>
      <c r="AU51" s="43"/>
      <c r="AV51" s="43"/>
      <c r="AW51" s="43"/>
      <c r="AX51" s="43"/>
      <c r="AY51" s="43"/>
      <c r="AZ51" s="43"/>
      <c r="BA51" s="22"/>
      <c r="BB51" s="22"/>
      <c r="BC51" s="22"/>
      <c r="BD51" s="22"/>
      <c r="BE51" s="22"/>
      <c r="BF51" s="22"/>
      <c r="BG51" s="22"/>
      <c r="BH51" s="22"/>
    </row>
    <row r="52" spans="1:79" ht="12.75" customHeight="1" x14ac:dyDescent="0.2">
      <c r="A52" s="44">
        <v>5</v>
      </c>
      <c r="B52" s="44"/>
      <c r="C52" s="44"/>
      <c r="D52" s="61" t="s">
        <v>67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3"/>
      <c r="AC52" s="43">
        <v>518650</v>
      </c>
      <c r="AD52" s="43"/>
      <c r="AE52" s="43"/>
      <c r="AF52" s="43"/>
      <c r="AG52" s="43"/>
      <c r="AH52" s="43"/>
      <c r="AI52" s="43"/>
      <c r="AJ52" s="43"/>
      <c r="AK52" s="43">
        <v>0</v>
      </c>
      <c r="AL52" s="43"/>
      <c r="AM52" s="43"/>
      <c r="AN52" s="43"/>
      <c r="AO52" s="43"/>
      <c r="AP52" s="43"/>
      <c r="AQ52" s="43"/>
      <c r="AR52" s="43"/>
      <c r="AS52" s="43">
        <f t="shared" si="0"/>
        <v>518650</v>
      </c>
      <c r="AT52" s="43"/>
      <c r="AU52" s="43"/>
      <c r="AV52" s="43"/>
      <c r="AW52" s="43"/>
      <c r="AX52" s="43"/>
      <c r="AY52" s="43"/>
      <c r="AZ52" s="43"/>
      <c r="BA52" s="22"/>
      <c r="BB52" s="22"/>
      <c r="BC52" s="22"/>
      <c r="BD52" s="22"/>
      <c r="BE52" s="22"/>
      <c r="BF52" s="22"/>
      <c r="BG52" s="22"/>
      <c r="BH52" s="22"/>
    </row>
    <row r="53" spans="1:79" ht="12.75" customHeight="1" x14ac:dyDescent="0.2">
      <c r="A53" s="44">
        <v>6</v>
      </c>
      <c r="B53" s="44"/>
      <c r="C53" s="44"/>
      <c r="D53" s="61" t="s">
        <v>68</v>
      </c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3"/>
      <c r="AC53" s="43">
        <v>5000</v>
      </c>
      <c r="AD53" s="43"/>
      <c r="AE53" s="43"/>
      <c r="AF53" s="43"/>
      <c r="AG53" s="43"/>
      <c r="AH53" s="43"/>
      <c r="AI53" s="43"/>
      <c r="AJ53" s="43"/>
      <c r="AK53" s="43">
        <v>0</v>
      </c>
      <c r="AL53" s="43"/>
      <c r="AM53" s="43"/>
      <c r="AN53" s="43"/>
      <c r="AO53" s="43"/>
      <c r="AP53" s="43"/>
      <c r="AQ53" s="43"/>
      <c r="AR53" s="43"/>
      <c r="AS53" s="43">
        <f t="shared" si="0"/>
        <v>5000</v>
      </c>
      <c r="AT53" s="43"/>
      <c r="AU53" s="43"/>
      <c r="AV53" s="43"/>
      <c r="AW53" s="43"/>
      <c r="AX53" s="43"/>
      <c r="AY53" s="43"/>
      <c r="AZ53" s="43"/>
      <c r="BA53" s="22"/>
      <c r="BB53" s="22"/>
      <c r="BC53" s="22"/>
      <c r="BD53" s="22"/>
      <c r="BE53" s="22"/>
      <c r="BF53" s="22"/>
      <c r="BG53" s="22"/>
      <c r="BH53" s="22"/>
    </row>
    <row r="54" spans="1:79" ht="12.75" customHeight="1" x14ac:dyDescent="0.2">
      <c r="A54" s="44">
        <v>7</v>
      </c>
      <c r="B54" s="44"/>
      <c r="C54" s="44"/>
      <c r="D54" s="61" t="s">
        <v>69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3"/>
      <c r="AC54" s="43">
        <v>3286.22</v>
      </c>
      <c r="AD54" s="43"/>
      <c r="AE54" s="43"/>
      <c r="AF54" s="43"/>
      <c r="AG54" s="43"/>
      <c r="AH54" s="43"/>
      <c r="AI54" s="43"/>
      <c r="AJ54" s="43"/>
      <c r="AK54" s="43">
        <v>0</v>
      </c>
      <c r="AL54" s="43"/>
      <c r="AM54" s="43"/>
      <c r="AN54" s="43"/>
      <c r="AO54" s="43"/>
      <c r="AP54" s="43"/>
      <c r="AQ54" s="43"/>
      <c r="AR54" s="43"/>
      <c r="AS54" s="43">
        <f t="shared" si="0"/>
        <v>3286.22</v>
      </c>
      <c r="AT54" s="43"/>
      <c r="AU54" s="43"/>
      <c r="AV54" s="43"/>
      <c r="AW54" s="43"/>
      <c r="AX54" s="43"/>
      <c r="AY54" s="43"/>
      <c r="AZ54" s="43"/>
      <c r="BA54" s="22"/>
      <c r="BB54" s="22"/>
      <c r="BC54" s="22"/>
      <c r="BD54" s="22"/>
      <c r="BE54" s="22"/>
      <c r="BF54" s="22"/>
      <c r="BG54" s="22"/>
      <c r="BH54" s="22"/>
    </row>
    <row r="55" spans="1:79" ht="12.75" customHeight="1" x14ac:dyDescent="0.2">
      <c r="A55" s="44">
        <v>8</v>
      </c>
      <c r="B55" s="44"/>
      <c r="C55" s="44"/>
      <c r="D55" s="61" t="s">
        <v>70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3"/>
      <c r="AC55" s="43">
        <v>170000</v>
      </c>
      <c r="AD55" s="43"/>
      <c r="AE55" s="43"/>
      <c r="AF55" s="43"/>
      <c r="AG55" s="43"/>
      <c r="AH55" s="43"/>
      <c r="AI55" s="43"/>
      <c r="AJ55" s="43"/>
      <c r="AK55" s="43">
        <v>0</v>
      </c>
      <c r="AL55" s="43"/>
      <c r="AM55" s="43"/>
      <c r="AN55" s="43"/>
      <c r="AO55" s="43"/>
      <c r="AP55" s="43"/>
      <c r="AQ55" s="43"/>
      <c r="AR55" s="43"/>
      <c r="AS55" s="43">
        <f t="shared" si="0"/>
        <v>170000</v>
      </c>
      <c r="AT55" s="43"/>
      <c r="AU55" s="43"/>
      <c r="AV55" s="43"/>
      <c r="AW55" s="43"/>
      <c r="AX55" s="43"/>
      <c r="AY55" s="43"/>
      <c r="AZ55" s="43"/>
      <c r="BA55" s="22"/>
      <c r="BB55" s="22"/>
      <c r="BC55" s="22"/>
      <c r="BD55" s="22"/>
      <c r="BE55" s="22"/>
      <c r="BF55" s="22"/>
      <c r="BG55" s="22"/>
      <c r="BH55" s="22"/>
    </row>
    <row r="56" spans="1:79" s="4" customFormat="1" ht="12.75" customHeight="1" x14ac:dyDescent="0.2">
      <c r="A56" s="49"/>
      <c r="B56" s="49"/>
      <c r="C56" s="49"/>
      <c r="D56" s="58" t="s">
        <v>32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60"/>
      <c r="AC56" s="54">
        <v>8142452</v>
      </c>
      <c r="AD56" s="54"/>
      <c r="AE56" s="54"/>
      <c r="AF56" s="54"/>
      <c r="AG56" s="54"/>
      <c r="AH56" s="54"/>
      <c r="AI56" s="54"/>
      <c r="AJ56" s="54"/>
      <c r="AK56" s="54">
        <v>94400</v>
      </c>
      <c r="AL56" s="54"/>
      <c r="AM56" s="54"/>
      <c r="AN56" s="54"/>
      <c r="AO56" s="54"/>
      <c r="AP56" s="54"/>
      <c r="AQ56" s="54"/>
      <c r="AR56" s="54"/>
      <c r="AS56" s="54">
        <f t="shared" si="0"/>
        <v>8236852</v>
      </c>
      <c r="AT56" s="54"/>
      <c r="AU56" s="54"/>
      <c r="AV56" s="54"/>
      <c r="AW56" s="54"/>
      <c r="AX56" s="54"/>
      <c r="AY56" s="54"/>
      <c r="AZ56" s="54"/>
      <c r="BA56" s="31"/>
      <c r="BB56" s="31"/>
      <c r="BC56" s="31"/>
      <c r="BD56" s="31"/>
      <c r="BE56" s="31"/>
      <c r="BF56" s="31"/>
      <c r="BG56" s="31"/>
      <c r="BH56" s="31"/>
    </row>
    <row r="58" spans="1:79" ht="15.75" customHeight="1" x14ac:dyDescent="0.2">
      <c r="A58" s="89" t="s">
        <v>48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</row>
    <row r="59" spans="1:79" ht="15" customHeight="1" x14ac:dyDescent="0.2">
      <c r="A59" s="105" t="s">
        <v>106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64" t="s">
        <v>33</v>
      </c>
      <c r="B60" s="64"/>
      <c r="C60" s="64"/>
      <c r="D60" s="72" t="s">
        <v>39</v>
      </c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4"/>
      <c r="AB60" s="64" t="s">
        <v>34</v>
      </c>
      <c r="AC60" s="64"/>
      <c r="AD60" s="64"/>
      <c r="AE60" s="64"/>
      <c r="AF60" s="64"/>
      <c r="AG60" s="64"/>
      <c r="AH60" s="64"/>
      <c r="AI60" s="64"/>
      <c r="AJ60" s="64" t="s">
        <v>35</v>
      </c>
      <c r="AK60" s="64"/>
      <c r="AL60" s="64"/>
      <c r="AM60" s="64"/>
      <c r="AN60" s="64"/>
      <c r="AO60" s="64"/>
      <c r="AP60" s="64"/>
      <c r="AQ60" s="64"/>
      <c r="AR60" s="64" t="s">
        <v>32</v>
      </c>
      <c r="AS60" s="64"/>
      <c r="AT60" s="64"/>
      <c r="AU60" s="64"/>
      <c r="AV60" s="64"/>
      <c r="AW60" s="64"/>
      <c r="AX60" s="64"/>
      <c r="AY60" s="64"/>
    </row>
    <row r="61" spans="1:79" ht="29.1" customHeight="1" x14ac:dyDescent="0.2">
      <c r="A61" s="64"/>
      <c r="B61" s="64"/>
      <c r="C61" s="64"/>
      <c r="D61" s="75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</row>
    <row r="62" spans="1:79" ht="15.75" customHeight="1" x14ac:dyDescent="0.2">
      <c r="A62" s="64">
        <v>1</v>
      </c>
      <c r="B62" s="64"/>
      <c r="C62" s="64"/>
      <c r="D62" s="66">
        <v>2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8"/>
      <c r="AB62" s="64">
        <v>3</v>
      </c>
      <c r="AC62" s="64"/>
      <c r="AD62" s="64"/>
      <c r="AE62" s="64"/>
      <c r="AF62" s="64"/>
      <c r="AG62" s="64"/>
      <c r="AH62" s="64"/>
      <c r="AI62" s="64"/>
      <c r="AJ62" s="64">
        <v>4</v>
      </c>
      <c r="AK62" s="64"/>
      <c r="AL62" s="64"/>
      <c r="AM62" s="64"/>
      <c r="AN62" s="64"/>
      <c r="AO62" s="64"/>
      <c r="AP62" s="64"/>
      <c r="AQ62" s="64"/>
      <c r="AR62" s="64">
        <v>5</v>
      </c>
      <c r="AS62" s="64"/>
      <c r="AT62" s="64"/>
      <c r="AU62" s="64"/>
      <c r="AV62" s="64"/>
      <c r="AW62" s="64"/>
      <c r="AX62" s="64"/>
      <c r="AY62" s="64"/>
    </row>
    <row r="63" spans="1:79" ht="12.75" hidden="1" customHeight="1" x14ac:dyDescent="0.2">
      <c r="A63" s="44" t="s">
        <v>10</v>
      </c>
      <c r="B63" s="44"/>
      <c r="C63" s="44"/>
      <c r="D63" s="69" t="s">
        <v>11</v>
      </c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1"/>
      <c r="AB63" s="65" t="s">
        <v>12</v>
      </c>
      <c r="AC63" s="65"/>
      <c r="AD63" s="65"/>
      <c r="AE63" s="65"/>
      <c r="AF63" s="65"/>
      <c r="AG63" s="65"/>
      <c r="AH63" s="65"/>
      <c r="AI63" s="65"/>
      <c r="AJ63" s="65" t="s">
        <v>13</v>
      </c>
      <c r="AK63" s="65"/>
      <c r="AL63" s="65"/>
      <c r="AM63" s="65"/>
      <c r="AN63" s="65"/>
      <c r="AO63" s="65"/>
      <c r="AP63" s="65"/>
      <c r="AQ63" s="65"/>
      <c r="AR63" s="65" t="s">
        <v>14</v>
      </c>
      <c r="AS63" s="65"/>
      <c r="AT63" s="65"/>
      <c r="AU63" s="65"/>
      <c r="AV63" s="65"/>
      <c r="AW63" s="65"/>
      <c r="AX63" s="65"/>
      <c r="AY63" s="65"/>
      <c r="CA63" s="1" t="s">
        <v>19</v>
      </c>
    </row>
    <row r="64" spans="1:79" s="4" customFormat="1" ht="12.75" customHeight="1" x14ac:dyDescent="0.2">
      <c r="A64" s="49"/>
      <c r="B64" s="49"/>
      <c r="C64" s="49"/>
      <c r="D64" s="58" t="s">
        <v>32</v>
      </c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60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>
        <f>AB64+AJ64</f>
        <v>0</v>
      </c>
      <c r="AS64" s="54"/>
      <c r="AT64" s="54"/>
      <c r="AU64" s="54"/>
      <c r="AV64" s="54"/>
      <c r="AW64" s="54"/>
      <c r="AX64" s="54"/>
      <c r="AY64" s="54"/>
      <c r="CA64" s="4" t="s">
        <v>20</v>
      </c>
    </row>
    <row r="66" spans="1:79" ht="15.75" customHeight="1" x14ac:dyDescent="0.2">
      <c r="A66" s="87" t="s">
        <v>49</v>
      </c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</row>
    <row r="67" spans="1:79" ht="30" customHeight="1" x14ac:dyDescent="0.2">
      <c r="A67" s="64" t="s">
        <v>33</v>
      </c>
      <c r="B67" s="64"/>
      <c r="C67" s="64"/>
      <c r="D67" s="64"/>
      <c r="E67" s="64"/>
      <c r="F67" s="64"/>
      <c r="G67" s="66" t="s">
        <v>50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64" t="s">
        <v>6</v>
      </c>
      <c r="AA67" s="64"/>
      <c r="AB67" s="64"/>
      <c r="AC67" s="64"/>
      <c r="AD67" s="64"/>
      <c r="AE67" s="64" t="s">
        <v>5</v>
      </c>
      <c r="AF67" s="64"/>
      <c r="AG67" s="64"/>
      <c r="AH67" s="64"/>
      <c r="AI67" s="64"/>
      <c r="AJ67" s="64"/>
      <c r="AK67" s="64"/>
      <c r="AL67" s="64"/>
      <c r="AM67" s="64"/>
      <c r="AN67" s="64"/>
      <c r="AO67" s="66" t="s">
        <v>34</v>
      </c>
      <c r="AP67" s="67"/>
      <c r="AQ67" s="67"/>
      <c r="AR67" s="67"/>
      <c r="AS67" s="67"/>
      <c r="AT67" s="67"/>
      <c r="AU67" s="67"/>
      <c r="AV67" s="68"/>
      <c r="AW67" s="66" t="s">
        <v>35</v>
      </c>
      <c r="AX67" s="67"/>
      <c r="AY67" s="67"/>
      <c r="AZ67" s="67"/>
      <c r="BA67" s="67"/>
      <c r="BB67" s="67"/>
      <c r="BC67" s="67"/>
      <c r="BD67" s="68"/>
      <c r="BE67" s="66" t="s">
        <v>32</v>
      </c>
      <c r="BF67" s="67"/>
      <c r="BG67" s="67"/>
      <c r="BH67" s="67"/>
      <c r="BI67" s="67"/>
      <c r="BJ67" s="67"/>
      <c r="BK67" s="67"/>
      <c r="BL67" s="68"/>
    </row>
    <row r="68" spans="1:79" ht="15.75" customHeight="1" x14ac:dyDescent="0.2">
      <c r="A68" s="64">
        <v>1</v>
      </c>
      <c r="B68" s="64"/>
      <c r="C68" s="64"/>
      <c r="D68" s="64"/>
      <c r="E68" s="64"/>
      <c r="F68" s="64"/>
      <c r="G68" s="66">
        <v>2</v>
      </c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8"/>
      <c r="Z68" s="64">
        <v>3</v>
      </c>
      <c r="AA68" s="64"/>
      <c r="AB68" s="64"/>
      <c r="AC68" s="64"/>
      <c r="AD68" s="64"/>
      <c r="AE68" s="64">
        <v>4</v>
      </c>
      <c r="AF68" s="64"/>
      <c r="AG68" s="64"/>
      <c r="AH68" s="64"/>
      <c r="AI68" s="64"/>
      <c r="AJ68" s="64"/>
      <c r="AK68" s="64"/>
      <c r="AL68" s="64"/>
      <c r="AM68" s="64"/>
      <c r="AN68" s="64"/>
      <c r="AO68" s="64">
        <v>5</v>
      </c>
      <c r="AP68" s="64"/>
      <c r="AQ68" s="64"/>
      <c r="AR68" s="64"/>
      <c r="AS68" s="64"/>
      <c r="AT68" s="64"/>
      <c r="AU68" s="64"/>
      <c r="AV68" s="64"/>
      <c r="AW68" s="64">
        <v>6</v>
      </c>
      <c r="AX68" s="64"/>
      <c r="AY68" s="64"/>
      <c r="AZ68" s="64"/>
      <c r="BA68" s="64"/>
      <c r="BB68" s="64"/>
      <c r="BC68" s="64"/>
      <c r="BD68" s="64"/>
      <c r="BE68" s="64">
        <v>7</v>
      </c>
      <c r="BF68" s="64"/>
      <c r="BG68" s="64"/>
      <c r="BH68" s="64"/>
      <c r="BI68" s="64"/>
      <c r="BJ68" s="64"/>
      <c r="BK68" s="64"/>
      <c r="BL68" s="64"/>
    </row>
    <row r="69" spans="1:79" ht="12.75" hidden="1" customHeight="1" x14ac:dyDescent="0.2">
      <c r="A69" s="44" t="s">
        <v>38</v>
      </c>
      <c r="B69" s="44"/>
      <c r="C69" s="44"/>
      <c r="D69" s="44"/>
      <c r="E69" s="44"/>
      <c r="F69" s="44"/>
      <c r="G69" s="69" t="s">
        <v>11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1"/>
      <c r="Z69" s="44" t="s">
        <v>23</v>
      </c>
      <c r="AA69" s="44"/>
      <c r="AB69" s="44"/>
      <c r="AC69" s="44"/>
      <c r="AD69" s="44"/>
      <c r="AE69" s="97" t="s">
        <v>37</v>
      </c>
      <c r="AF69" s="97"/>
      <c r="AG69" s="97"/>
      <c r="AH69" s="97"/>
      <c r="AI69" s="97"/>
      <c r="AJ69" s="97"/>
      <c r="AK69" s="97"/>
      <c r="AL69" s="97"/>
      <c r="AM69" s="97"/>
      <c r="AN69" s="69"/>
      <c r="AO69" s="65" t="s">
        <v>12</v>
      </c>
      <c r="AP69" s="65"/>
      <c r="AQ69" s="65"/>
      <c r="AR69" s="65"/>
      <c r="AS69" s="65"/>
      <c r="AT69" s="65"/>
      <c r="AU69" s="65"/>
      <c r="AV69" s="65"/>
      <c r="AW69" s="65" t="s">
        <v>36</v>
      </c>
      <c r="AX69" s="65"/>
      <c r="AY69" s="65"/>
      <c r="AZ69" s="65"/>
      <c r="BA69" s="65"/>
      <c r="BB69" s="65"/>
      <c r="BC69" s="65"/>
      <c r="BD69" s="65"/>
      <c r="BE69" s="65" t="s">
        <v>14</v>
      </c>
      <c r="BF69" s="65"/>
      <c r="BG69" s="65"/>
      <c r="BH69" s="65"/>
      <c r="BI69" s="65"/>
      <c r="BJ69" s="65"/>
      <c r="BK69" s="65"/>
      <c r="BL69" s="65"/>
      <c r="CA69" s="1" t="s">
        <v>21</v>
      </c>
    </row>
    <row r="70" spans="1:79" s="4" customFormat="1" ht="12.75" customHeight="1" x14ac:dyDescent="0.2">
      <c r="A70" s="49">
        <v>0</v>
      </c>
      <c r="B70" s="49"/>
      <c r="C70" s="49"/>
      <c r="D70" s="49"/>
      <c r="E70" s="49"/>
      <c r="F70" s="49"/>
      <c r="G70" s="50" t="s">
        <v>71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3"/>
      <c r="AA70" s="53"/>
      <c r="AB70" s="53"/>
      <c r="AC70" s="53"/>
      <c r="AD70" s="5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>
        <f t="shared" ref="BE70:BE87" si="1">AO70+AW70</f>
        <v>0</v>
      </c>
      <c r="BF70" s="54"/>
      <c r="BG70" s="54"/>
      <c r="BH70" s="54"/>
      <c r="BI70" s="54"/>
      <c r="BJ70" s="54"/>
      <c r="BK70" s="54"/>
      <c r="BL70" s="54"/>
      <c r="CA70" s="4" t="s">
        <v>22</v>
      </c>
    </row>
    <row r="71" spans="1:79" ht="12.75" customHeight="1" x14ac:dyDescent="0.2">
      <c r="A71" s="44">
        <v>0</v>
      </c>
      <c r="B71" s="44"/>
      <c r="C71" s="44"/>
      <c r="D71" s="44"/>
      <c r="E71" s="44"/>
      <c r="F71" s="44"/>
      <c r="G71" s="45" t="s">
        <v>72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 t="s">
        <v>73</v>
      </c>
      <c r="AA71" s="48"/>
      <c r="AB71" s="48"/>
      <c r="AC71" s="48"/>
      <c r="AD71" s="48"/>
      <c r="AE71" s="55" t="s">
        <v>74</v>
      </c>
      <c r="AF71" s="56"/>
      <c r="AG71" s="56"/>
      <c r="AH71" s="56"/>
      <c r="AI71" s="56"/>
      <c r="AJ71" s="56"/>
      <c r="AK71" s="56"/>
      <c r="AL71" s="56"/>
      <c r="AM71" s="56"/>
      <c r="AN71" s="57"/>
      <c r="AO71" s="43">
        <v>36</v>
      </c>
      <c r="AP71" s="43"/>
      <c r="AQ71" s="43"/>
      <c r="AR71" s="43"/>
      <c r="AS71" s="43"/>
      <c r="AT71" s="43"/>
      <c r="AU71" s="43"/>
      <c r="AV71" s="43"/>
      <c r="AW71" s="43">
        <v>0</v>
      </c>
      <c r="AX71" s="43"/>
      <c r="AY71" s="43"/>
      <c r="AZ71" s="43"/>
      <c r="BA71" s="43"/>
      <c r="BB71" s="43"/>
      <c r="BC71" s="43"/>
      <c r="BD71" s="43"/>
      <c r="BE71" s="43">
        <f t="shared" si="1"/>
        <v>36</v>
      </c>
      <c r="BF71" s="43"/>
      <c r="BG71" s="43"/>
      <c r="BH71" s="43"/>
      <c r="BI71" s="43"/>
      <c r="BJ71" s="43"/>
      <c r="BK71" s="43"/>
      <c r="BL71" s="43"/>
    </row>
    <row r="72" spans="1:79" ht="12.75" customHeight="1" x14ac:dyDescent="0.2">
      <c r="A72" s="44">
        <v>0</v>
      </c>
      <c r="B72" s="44"/>
      <c r="C72" s="44"/>
      <c r="D72" s="44"/>
      <c r="E72" s="44"/>
      <c r="F72" s="44"/>
      <c r="G72" s="45" t="s">
        <v>75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 t="s">
        <v>76</v>
      </c>
      <c r="AA72" s="48"/>
      <c r="AB72" s="48"/>
      <c r="AC72" s="48"/>
      <c r="AD72" s="48"/>
      <c r="AE72" s="45" t="s">
        <v>77</v>
      </c>
      <c r="AF72" s="46"/>
      <c r="AG72" s="46"/>
      <c r="AH72" s="46"/>
      <c r="AI72" s="46"/>
      <c r="AJ72" s="46"/>
      <c r="AK72" s="46"/>
      <c r="AL72" s="46"/>
      <c r="AM72" s="46"/>
      <c r="AN72" s="47"/>
      <c r="AO72" s="43">
        <v>8142.5</v>
      </c>
      <c r="AP72" s="43"/>
      <c r="AQ72" s="43"/>
      <c r="AR72" s="43"/>
      <c r="AS72" s="43"/>
      <c r="AT72" s="43"/>
      <c r="AU72" s="43"/>
      <c r="AV72" s="43"/>
      <c r="AW72" s="43">
        <v>94.4</v>
      </c>
      <c r="AX72" s="43"/>
      <c r="AY72" s="43"/>
      <c r="AZ72" s="43"/>
      <c r="BA72" s="43"/>
      <c r="BB72" s="43"/>
      <c r="BC72" s="43"/>
      <c r="BD72" s="43"/>
      <c r="BE72" s="43">
        <f t="shared" si="1"/>
        <v>8236.9</v>
      </c>
      <c r="BF72" s="43"/>
      <c r="BG72" s="43"/>
      <c r="BH72" s="43"/>
      <c r="BI72" s="43"/>
      <c r="BJ72" s="43"/>
      <c r="BK72" s="43"/>
      <c r="BL72" s="43"/>
    </row>
    <row r="73" spans="1:79" ht="12.75" customHeight="1" x14ac:dyDescent="0.2">
      <c r="A73" s="44">
        <v>0</v>
      </c>
      <c r="B73" s="44"/>
      <c r="C73" s="44"/>
      <c r="D73" s="44"/>
      <c r="E73" s="44"/>
      <c r="F73" s="44"/>
      <c r="G73" s="45" t="s">
        <v>78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 t="s">
        <v>76</v>
      </c>
      <c r="AA73" s="48"/>
      <c r="AB73" s="48"/>
      <c r="AC73" s="48"/>
      <c r="AD73" s="48"/>
      <c r="AE73" s="45" t="s">
        <v>79</v>
      </c>
      <c r="AF73" s="46"/>
      <c r="AG73" s="46"/>
      <c r="AH73" s="46"/>
      <c r="AI73" s="46"/>
      <c r="AJ73" s="46"/>
      <c r="AK73" s="46"/>
      <c r="AL73" s="46"/>
      <c r="AM73" s="46"/>
      <c r="AN73" s="47"/>
      <c r="AO73" s="43">
        <v>518.65</v>
      </c>
      <c r="AP73" s="43"/>
      <c r="AQ73" s="43"/>
      <c r="AR73" s="43"/>
      <c r="AS73" s="43"/>
      <c r="AT73" s="43"/>
      <c r="AU73" s="43"/>
      <c r="AV73" s="43"/>
      <c r="AW73" s="43">
        <v>0</v>
      </c>
      <c r="AX73" s="43"/>
      <c r="AY73" s="43"/>
      <c r="AZ73" s="43"/>
      <c r="BA73" s="43"/>
      <c r="BB73" s="43"/>
      <c r="BC73" s="43"/>
      <c r="BD73" s="43"/>
      <c r="BE73" s="43">
        <f t="shared" si="1"/>
        <v>518.65</v>
      </c>
      <c r="BF73" s="43"/>
      <c r="BG73" s="43"/>
      <c r="BH73" s="43"/>
      <c r="BI73" s="43"/>
      <c r="BJ73" s="43"/>
      <c r="BK73" s="43"/>
      <c r="BL73" s="43"/>
    </row>
    <row r="74" spans="1:79" s="4" customFormat="1" ht="12.75" customHeight="1" x14ac:dyDescent="0.2">
      <c r="A74" s="49">
        <v>0</v>
      </c>
      <c r="B74" s="49"/>
      <c r="C74" s="49"/>
      <c r="D74" s="49"/>
      <c r="E74" s="49"/>
      <c r="F74" s="49"/>
      <c r="G74" s="50" t="s">
        <v>80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2"/>
      <c r="Z74" s="53"/>
      <c r="AA74" s="53"/>
      <c r="AB74" s="53"/>
      <c r="AC74" s="53"/>
      <c r="AD74" s="53"/>
      <c r="AE74" s="50"/>
      <c r="AF74" s="51"/>
      <c r="AG74" s="51"/>
      <c r="AH74" s="51"/>
      <c r="AI74" s="51"/>
      <c r="AJ74" s="51"/>
      <c r="AK74" s="51"/>
      <c r="AL74" s="51"/>
      <c r="AM74" s="51"/>
      <c r="AN74" s="52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>
        <f t="shared" si="1"/>
        <v>0</v>
      </c>
      <c r="BF74" s="54"/>
      <c r="BG74" s="54"/>
      <c r="BH74" s="54"/>
      <c r="BI74" s="54"/>
      <c r="BJ74" s="54"/>
      <c r="BK74" s="54"/>
      <c r="BL74" s="54"/>
    </row>
    <row r="75" spans="1:79" ht="12.75" customHeight="1" x14ac:dyDescent="0.2">
      <c r="A75" s="44">
        <v>0</v>
      </c>
      <c r="B75" s="44"/>
      <c r="C75" s="44"/>
      <c r="D75" s="44"/>
      <c r="E75" s="44"/>
      <c r="F75" s="44"/>
      <c r="G75" s="45" t="s">
        <v>81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8" t="s">
        <v>73</v>
      </c>
      <c r="AA75" s="48"/>
      <c r="AB75" s="48"/>
      <c r="AC75" s="48"/>
      <c r="AD75" s="48"/>
      <c r="AE75" s="45" t="s">
        <v>82</v>
      </c>
      <c r="AF75" s="46"/>
      <c r="AG75" s="46"/>
      <c r="AH75" s="46"/>
      <c r="AI75" s="46"/>
      <c r="AJ75" s="46"/>
      <c r="AK75" s="46"/>
      <c r="AL75" s="46"/>
      <c r="AM75" s="46"/>
      <c r="AN75" s="47"/>
      <c r="AO75" s="43">
        <v>2357</v>
      </c>
      <c r="AP75" s="43"/>
      <c r="AQ75" s="43"/>
      <c r="AR75" s="43"/>
      <c r="AS75" s="43"/>
      <c r="AT75" s="43"/>
      <c r="AU75" s="43"/>
      <c r="AV75" s="43"/>
      <c r="AW75" s="43">
        <v>0</v>
      </c>
      <c r="AX75" s="43"/>
      <c r="AY75" s="43"/>
      <c r="AZ75" s="43"/>
      <c r="BA75" s="43"/>
      <c r="BB75" s="43"/>
      <c r="BC75" s="43"/>
      <c r="BD75" s="43"/>
      <c r="BE75" s="43">
        <f t="shared" si="1"/>
        <v>2357</v>
      </c>
      <c r="BF75" s="43"/>
      <c r="BG75" s="43"/>
      <c r="BH75" s="43"/>
      <c r="BI75" s="43"/>
      <c r="BJ75" s="43"/>
      <c r="BK75" s="43"/>
      <c r="BL75" s="43"/>
    </row>
    <row r="76" spans="1:79" ht="12.75" customHeight="1" x14ac:dyDescent="0.2">
      <c r="A76" s="44">
        <v>0</v>
      </c>
      <c r="B76" s="44"/>
      <c r="C76" s="44"/>
      <c r="D76" s="44"/>
      <c r="E76" s="44"/>
      <c r="F76" s="44"/>
      <c r="G76" s="45" t="s">
        <v>83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8" t="s">
        <v>73</v>
      </c>
      <c r="AA76" s="48"/>
      <c r="AB76" s="48"/>
      <c r="AC76" s="48"/>
      <c r="AD76" s="48"/>
      <c r="AE76" s="45" t="s">
        <v>82</v>
      </c>
      <c r="AF76" s="46"/>
      <c r="AG76" s="46"/>
      <c r="AH76" s="46"/>
      <c r="AI76" s="46"/>
      <c r="AJ76" s="46"/>
      <c r="AK76" s="46"/>
      <c r="AL76" s="46"/>
      <c r="AM76" s="46"/>
      <c r="AN76" s="47"/>
      <c r="AO76" s="43">
        <v>3492</v>
      </c>
      <c r="AP76" s="43"/>
      <c r="AQ76" s="43"/>
      <c r="AR76" s="43"/>
      <c r="AS76" s="43"/>
      <c r="AT76" s="43"/>
      <c r="AU76" s="43"/>
      <c r="AV76" s="43"/>
      <c r="AW76" s="43">
        <v>0</v>
      </c>
      <c r="AX76" s="43"/>
      <c r="AY76" s="43"/>
      <c r="AZ76" s="43"/>
      <c r="BA76" s="43"/>
      <c r="BB76" s="43"/>
      <c r="BC76" s="43"/>
      <c r="BD76" s="43"/>
      <c r="BE76" s="43">
        <f t="shared" si="1"/>
        <v>3492</v>
      </c>
      <c r="BF76" s="43"/>
      <c r="BG76" s="43"/>
      <c r="BH76" s="43"/>
      <c r="BI76" s="43"/>
      <c r="BJ76" s="43"/>
      <c r="BK76" s="43"/>
      <c r="BL76" s="43"/>
    </row>
    <row r="77" spans="1:79" ht="12.75" customHeight="1" x14ac:dyDescent="0.2">
      <c r="A77" s="44">
        <v>0</v>
      </c>
      <c r="B77" s="44"/>
      <c r="C77" s="44"/>
      <c r="D77" s="44"/>
      <c r="E77" s="44"/>
      <c r="F77" s="44"/>
      <c r="G77" s="45" t="s">
        <v>84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7"/>
      <c r="Z77" s="48" t="s">
        <v>73</v>
      </c>
      <c r="AA77" s="48"/>
      <c r="AB77" s="48"/>
      <c r="AC77" s="48"/>
      <c r="AD77" s="48"/>
      <c r="AE77" s="45" t="s">
        <v>82</v>
      </c>
      <c r="AF77" s="46"/>
      <c r="AG77" s="46"/>
      <c r="AH77" s="46"/>
      <c r="AI77" s="46"/>
      <c r="AJ77" s="46"/>
      <c r="AK77" s="46"/>
      <c r="AL77" s="46"/>
      <c r="AM77" s="46"/>
      <c r="AN77" s="47"/>
      <c r="AO77" s="43">
        <v>426</v>
      </c>
      <c r="AP77" s="43"/>
      <c r="AQ77" s="43"/>
      <c r="AR77" s="43"/>
      <c r="AS77" s="43"/>
      <c r="AT77" s="43"/>
      <c r="AU77" s="43"/>
      <c r="AV77" s="43"/>
      <c r="AW77" s="43">
        <v>0</v>
      </c>
      <c r="AX77" s="43"/>
      <c r="AY77" s="43"/>
      <c r="AZ77" s="43"/>
      <c r="BA77" s="43"/>
      <c r="BB77" s="43"/>
      <c r="BC77" s="43"/>
      <c r="BD77" s="43"/>
      <c r="BE77" s="43">
        <f t="shared" si="1"/>
        <v>426</v>
      </c>
      <c r="BF77" s="43"/>
      <c r="BG77" s="43"/>
      <c r="BH77" s="43"/>
      <c r="BI77" s="43"/>
      <c r="BJ77" s="43"/>
      <c r="BK77" s="43"/>
      <c r="BL77" s="43"/>
    </row>
    <row r="78" spans="1:79" ht="12.75" customHeight="1" x14ac:dyDescent="0.2">
      <c r="A78" s="44">
        <v>0</v>
      </c>
      <c r="B78" s="44"/>
      <c r="C78" s="44"/>
      <c r="D78" s="44"/>
      <c r="E78" s="44"/>
      <c r="F78" s="44"/>
      <c r="G78" s="45" t="s">
        <v>85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8" t="s">
        <v>73</v>
      </c>
      <c r="AA78" s="48"/>
      <c r="AB78" s="48"/>
      <c r="AC78" s="48"/>
      <c r="AD78" s="48"/>
      <c r="AE78" s="45" t="s">
        <v>82</v>
      </c>
      <c r="AF78" s="46"/>
      <c r="AG78" s="46"/>
      <c r="AH78" s="46"/>
      <c r="AI78" s="46"/>
      <c r="AJ78" s="46"/>
      <c r="AK78" s="46"/>
      <c r="AL78" s="46"/>
      <c r="AM78" s="46"/>
      <c r="AN78" s="47"/>
      <c r="AO78" s="43">
        <v>4</v>
      </c>
      <c r="AP78" s="43"/>
      <c r="AQ78" s="43"/>
      <c r="AR78" s="43"/>
      <c r="AS78" s="43"/>
      <c r="AT78" s="43"/>
      <c r="AU78" s="43"/>
      <c r="AV78" s="43"/>
      <c r="AW78" s="43">
        <v>0</v>
      </c>
      <c r="AX78" s="43"/>
      <c r="AY78" s="43"/>
      <c r="AZ78" s="43"/>
      <c r="BA78" s="43"/>
      <c r="BB78" s="43"/>
      <c r="BC78" s="43"/>
      <c r="BD78" s="43"/>
      <c r="BE78" s="43">
        <f t="shared" si="1"/>
        <v>4</v>
      </c>
      <c r="BF78" s="43"/>
      <c r="BG78" s="43"/>
      <c r="BH78" s="43"/>
      <c r="BI78" s="43"/>
      <c r="BJ78" s="43"/>
      <c r="BK78" s="43"/>
      <c r="BL78" s="43"/>
    </row>
    <row r="79" spans="1:79" s="4" customFormat="1" ht="12.75" customHeight="1" x14ac:dyDescent="0.2">
      <c r="A79" s="49">
        <v>0</v>
      </c>
      <c r="B79" s="49"/>
      <c r="C79" s="49"/>
      <c r="D79" s="49"/>
      <c r="E79" s="49"/>
      <c r="F79" s="49"/>
      <c r="G79" s="50" t="s">
        <v>86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2"/>
      <c r="Z79" s="53"/>
      <c r="AA79" s="53"/>
      <c r="AB79" s="53"/>
      <c r="AC79" s="53"/>
      <c r="AD79" s="53"/>
      <c r="AE79" s="50"/>
      <c r="AF79" s="51"/>
      <c r="AG79" s="51"/>
      <c r="AH79" s="51"/>
      <c r="AI79" s="51"/>
      <c r="AJ79" s="51"/>
      <c r="AK79" s="51"/>
      <c r="AL79" s="51"/>
      <c r="AM79" s="51"/>
      <c r="AN79" s="52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>
        <f t="shared" si="1"/>
        <v>0</v>
      </c>
      <c r="BF79" s="54"/>
      <c r="BG79" s="54"/>
      <c r="BH79" s="54"/>
      <c r="BI79" s="54"/>
      <c r="BJ79" s="54"/>
      <c r="BK79" s="54"/>
      <c r="BL79" s="54"/>
    </row>
    <row r="80" spans="1:79" ht="25.5" customHeight="1" x14ac:dyDescent="0.2">
      <c r="A80" s="44">
        <v>0</v>
      </c>
      <c r="B80" s="44"/>
      <c r="C80" s="44"/>
      <c r="D80" s="44"/>
      <c r="E80" s="44"/>
      <c r="F80" s="44"/>
      <c r="G80" s="45" t="s">
        <v>87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7"/>
      <c r="Z80" s="48" t="s">
        <v>73</v>
      </c>
      <c r="AA80" s="48"/>
      <c r="AB80" s="48"/>
      <c r="AC80" s="48"/>
      <c r="AD80" s="48"/>
      <c r="AE80" s="45" t="s">
        <v>88</v>
      </c>
      <c r="AF80" s="46"/>
      <c r="AG80" s="46"/>
      <c r="AH80" s="46"/>
      <c r="AI80" s="46"/>
      <c r="AJ80" s="46"/>
      <c r="AK80" s="46"/>
      <c r="AL80" s="46"/>
      <c r="AM80" s="46"/>
      <c r="AN80" s="47"/>
      <c r="AO80" s="43">
        <v>81</v>
      </c>
      <c r="AP80" s="43"/>
      <c r="AQ80" s="43"/>
      <c r="AR80" s="43"/>
      <c r="AS80" s="43"/>
      <c r="AT80" s="43"/>
      <c r="AU80" s="43"/>
      <c r="AV80" s="43"/>
      <c r="AW80" s="43">
        <v>0</v>
      </c>
      <c r="AX80" s="43"/>
      <c r="AY80" s="43"/>
      <c r="AZ80" s="43"/>
      <c r="BA80" s="43"/>
      <c r="BB80" s="43"/>
      <c r="BC80" s="43"/>
      <c r="BD80" s="43"/>
      <c r="BE80" s="43">
        <f t="shared" si="1"/>
        <v>81</v>
      </c>
      <c r="BF80" s="43"/>
      <c r="BG80" s="43"/>
      <c r="BH80" s="43"/>
      <c r="BI80" s="43"/>
      <c r="BJ80" s="43"/>
      <c r="BK80" s="43"/>
      <c r="BL80" s="43"/>
    </row>
    <row r="81" spans="1:64" ht="25.5" customHeight="1" x14ac:dyDescent="0.2">
      <c r="A81" s="44">
        <v>0</v>
      </c>
      <c r="B81" s="44"/>
      <c r="C81" s="44"/>
      <c r="D81" s="44"/>
      <c r="E81" s="44"/>
      <c r="F81" s="44"/>
      <c r="G81" s="45" t="s">
        <v>89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7"/>
      <c r="Z81" s="48" t="s">
        <v>73</v>
      </c>
      <c r="AA81" s="48"/>
      <c r="AB81" s="48"/>
      <c r="AC81" s="48"/>
      <c r="AD81" s="48"/>
      <c r="AE81" s="45" t="s">
        <v>88</v>
      </c>
      <c r="AF81" s="46"/>
      <c r="AG81" s="46"/>
      <c r="AH81" s="46"/>
      <c r="AI81" s="46"/>
      <c r="AJ81" s="46"/>
      <c r="AK81" s="46"/>
      <c r="AL81" s="46"/>
      <c r="AM81" s="46"/>
      <c r="AN81" s="47"/>
      <c r="AO81" s="43">
        <v>15</v>
      </c>
      <c r="AP81" s="43"/>
      <c r="AQ81" s="43"/>
      <c r="AR81" s="43"/>
      <c r="AS81" s="43"/>
      <c r="AT81" s="43"/>
      <c r="AU81" s="43"/>
      <c r="AV81" s="43"/>
      <c r="AW81" s="43">
        <v>0</v>
      </c>
      <c r="AX81" s="43"/>
      <c r="AY81" s="43"/>
      <c r="AZ81" s="43"/>
      <c r="BA81" s="43"/>
      <c r="BB81" s="43"/>
      <c r="BC81" s="43"/>
      <c r="BD81" s="43"/>
      <c r="BE81" s="43">
        <f t="shared" si="1"/>
        <v>15</v>
      </c>
      <c r="BF81" s="43"/>
      <c r="BG81" s="43"/>
      <c r="BH81" s="43"/>
      <c r="BI81" s="43"/>
      <c r="BJ81" s="43"/>
      <c r="BK81" s="43"/>
      <c r="BL81" s="43"/>
    </row>
    <row r="82" spans="1:64" ht="12.75" customHeight="1" x14ac:dyDescent="0.2">
      <c r="A82" s="44">
        <v>0</v>
      </c>
      <c r="B82" s="44"/>
      <c r="C82" s="44"/>
      <c r="D82" s="44"/>
      <c r="E82" s="44"/>
      <c r="F82" s="44"/>
      <c r="G82" s="45" t="s">
        <v>90</v>
      </c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7"/>
      <c r="Z82" s="48" t="s">
        <v>76</v>
      </c>
      <c r="AA82" s="48"/>
      <c r="AB82" s="48"/>
      <c r="AC82" s="48"/>
      <c r="AD82" s="48"/>
      <c r="AE82" s="45" t="s">
        <v>88</v>
      </c>
      <c r="AF82" s="46"/>
      <c r="AG82" s="46"/>
      <c r="AH82" s="46"/>
      <c r="AI82" s="46"/>
      <c r="AJ82" s="46"/>
      <c r="AK82" s="46"/>
      <c r="AL82" s="46"/>
      <c r="AM82" s="46"/>
      <c r="AN82" s="47"/>
      <c r="AO82" s="43">
        <v>184.4</v>
      </c>
      <c r="AP82" s="43"/>
      <c r="AQ82" s="43"/>
      <c r="AR82" s="43"/>
      <c r="AS82" s="43"/>
      <c r="AT82" s="43"/>
      <c r="AU82" s="43"/>
      <c r="AV82" s="43"/>
      <c r="AW82" s="43">
        <v>0</v>
      </c>
      <c r="AX82" s="43"/>
      <c r="AY82" s="43"/>
      <c r="AZ82" s="43"/>
      <c r="BA82" s="43"/>
      <c r="BB82" s="43"/>
      <c r="BC82" s="43"/>
      <c r="BD82" s="43"/>
      <c r="BE82" s="43">
        <f t="shared" si="1"/>
        <v>184.4</v>
      </c>
      <c r="BF82" s="43"/>
      <c r="BG82" s="43"/>
      <c r="BH82" s="43"/>
      <c r="BI82" s="43"/>
      <c r="BJ82" s="43"/>
      <c r="BK82" s="43"/>
      <c r="BL82" s="43"/>
    </row>
    <row r="83" spans="1:64" ht="12.75" customHeight="1" x14ac:dyDescent="0.2">
      <c r="A83" s="44">
        <v>0</v>
      </c>
      <c r="B83" s="44"/>
      <c r="C83" s="44"/>
      <c r="D83" s="44"/>
      <c r="E83" s="44"/>
      <c r="F83" s="44"/>
      <c r="G83" s="45" t="s">
        <v>91</v>
      </c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7"/>
      <c r="Z83" s="48" t="s">
        <v>76</v>
      </c>
      <c r="AA83" s="48"/>
      <c r="AB83" s="48"/>
      <c r="AC83" s="48"/>
      <c r="AD83" s="48"/>
      <c r="AE83" s="45" t="s">
        <v>88</v>
      </c>
      <c r="AF83" s="46"/>
      <c r="AG83" s="46"/>
      <c r="AH83" s="46"/>
      <c r="AI83" s="46"/>
      <c r="AJ83" s="46"/>
      <c r="AK83" s="46"/>
      <c r="AL83" s="46"/>
      <c r="AM83" s="46"/>
      <c r="AN83" s="47"/>
      <c r="AO83" s="43">
        <v>129.66</v>
      </c>
      <c r="AP83" s="43"/>
      <c r="AQ83" s="43"/>
      <c r="AR83" s="43"/>
      <c r="AS83" s="43"/>
      <c r="AT83" s="43"/>
      <c r="AU83" s="43"/>
      <c r="AV83" s="43"/>
      <c r="AW83" s="43">
        <v>0</v>
      </c>
      <c r="AX83" s="43"/>
      <c r="AY83" s="43"/>
      <c r="AZ83" s="43"/>
      <c r="BA83" s="43"/>
      <c r="BB83" s="43"/>
      <c r="BC83" s="43"/>
      <c r="BD83" s="43"/>
      <c r="BE83" s="43">
        <f t="shared" si="1"/>
        <v>129.66</v>
      </c>
      <c r="BF83" s="43"/>
      <c r="BG83" s="43"/>
      <c r="BH83" s="43"/>
      <c r="BI83" s="43"/>
      <c r="BJ83" s="43"/>
      <c r="BK83" s="43"/>
      <c r="BL83" s="43"/>
    </row>
    <row r="84" spans="1:64" s="4" customFormat="1" ht="12.75" customHeight="1" x14ac:dyDescent="0.2">
      <c r="A84" s="49">
        <v>0</v>
      </c>
      <c r="B84" s="49"/>
      <c r="C84" s="49"/>
      <c r="D84" s="49"/>
      <c r="E84" s="49"/>
      <c r="F84" s="49"/>
      <c r="G84" s="50" t="s">
        <v>92</v>
      </c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2"/>
      <c r="Z84" s="53"/>
      <c r="AA84" s="53"/>
      <c r="AB84" s="53"/>
      <c r="AC84" s="53"/>
      <c r="AD84" s="53"/>
      <c r="AE84" s="50"/>
      <c r="AF84" s="51"/>
      <c r="AG84" s="51"/>
      <c r="AH84" s="51"/>
      <c r="AI84" s="51"/>
      <c r="AJ84" s="51"/>
      <c r="AK84" s="51"/>
      <c r="AL84" s="51"/>
      <c r="AM84" s="51"/>
      <c r="AN84" s="52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>
        <f t="shared" si="1"/>
        <v>0</v>
      </c>
      <c r="BF84" s="54"/>
      <c r="BG84" s="54"/>
      <c r="BH84" s="54"/>
      <c r="BI84" s="54"/>
      <c r="BJ84" s="54"/>
      <c r="BK84" s="54"/>
      <c r="BL84" s="54"/>
    </row>
    <row r="85" spans="1:64" ht="12.75" customHeight="1" x14ac:dyDescent="0.2">
      <c r="A85" s="44">
        <v>0</v>
      </c>
      <c r="B85" s="44"/>
      <c r="C85" s="44"/>
      <c r="D85" s="44"/>
      <c r="E85" s="44"/>
      <c r="F85" s="44"/>
      <c r="G85" s="45" t="s">
        <v>93</v>
      </c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7"/>
      <c r="Z85" s="48" t="s">
        <v>94</v>
      </c>
      <c r="AA85" s="48"/>
      <c r="AB85" s="48"/>
      <c r="AC85" s="48"/>
      <c r="AD85" s="48"/>
      <c r="AE85" s="45" t="s">
        <v>88</v>
      </c>
      <c r="AF85" s="46"/>
      <c r="AG85" s="46"/>
      <c r="AH85" s="46"/>
      <c r="AI85" s="46"/>
      <c r="AJ85" s="46"/>
      <c r="AK85" s="46"/>
      <c r="AL85" s="46"/>
      <c r="AM85" s="46"/>
      <c r="AN85" s="47"/>
      <c r="AO85" s="43">
        <v>100</v>
      </c>
      <c r="AP85" s="43"/>
      <c r="AQ85" s="43"/>
      <c r="AR85" s="43"/>
      <c r="AS85" s="43"/>
      <c r="AT85" s="43"/>
      <c r="AU85" s="43"/>
      <c r="AV85" s="43"/>
      <c r="AW85" s="43">
        <v>0</v>
      </c>
      <c r="AX85" s="43"/>
      <c r="AY85" s="43"/>
      <c r="AZ85" s="43"/>
      <c r="BA85" s="43"/>
      <c r="BB85" s="43"/>
      <c r="BC85" s="43"/>
      <c r="BD85" s="43"/>
      <c r="BE85" s="43">
        <f t="shared" si="1"/>
        <v>100</v>
      </c>
      <c r="BF85" s="43"/>
      <c r="BG85" s="43"/>
      <c r="BH85" s="43"/>
      <c r="BI85" s="43"/>
      <c r="BJ85" s="43"/>
      <c r="BK85" s="43"/>
      <c r="BL85" s="43"/>
    </row>
    <row r="86" spans="1:64" ht="12.75" customHeight="1" x14ac:dyDescent="0.2">
      <c r="A86" s="44">
        <v>0</v>
      </c>
      <c r="B86" s="44"/>
      <c r="C86" s="44"/>
      <c r="D86" s="44"/>
      <c r="E86" s="44"/>
      <c r="F86" s="44"/>
      <c r="G86" s="45" t="s">
        <v>95</v>
      </c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7"/>
      <c r="Z86" s="48" t="s">
        <v>94</v>
      </c>
      <c r="AA86" s="48"/>
      <c r="AB86" s="48"/>
      <c r="AC86" s="48"/>
      <c r="AD86" s="48"/>
      <c r="AE86" s="45" t="s">
        <v>88</v>
      </c>
      <c r="AF86" s="46"/>
      <c r="AG86" s="46"/>
      <c r="AH86" s="46"/>
      <c r="AI86" s="46"/>
      <c r="AJ86" s="46"/>
      <c r="AK86" s="46"/>
      <c r="AL86" s="46"/>
      <c r="AM86" s="46"/>
      <c r="AN86" s="47"/>
      <c r="AO86" s="43">
        <v>100</v>
      </c>
      <c r="AP86" s="43"/>
      <c r="AQ86" s="43"/>
      <c r="AR86" s="43"/>
      <c r="AS86" s="43"/>
      <c r="AT86" s="43"/>
      <c r="AU86" s="43"/>
      <c r="AV86" s="43"/>
      <c r="AW86" s="43">
        <v>0</v>
      </c>
      <c r="AX86" s="43"/>
      <c r="AY86" s="43"/>
      <c r="AZ86" s="43"/>
      <c r="BA86" s="43"/>
      <c r="BB86" s="43"/>
      <c r="BC86" s="43"/>
      <c r="BD86" s="43"/>
      <c r="BE86" s="43">
        <f t="shared" si="1"/>
        <v>100</v>
      </c>
      <c r="BF86" s="43"/>
      <c r="BG86" s="43"/>
      <c r="BH86" s="43"/>
      <c r="BI86" s="43"/>
      <c r="BJ86" s="43"/>
      <c r="BK86" s="43"/>
      <c r="BL86" s="43"/>
    </row>
    <row r="87" spans="1:64" ht="12.75" customHeight="1" x14ac:dyDescent="0.2">
      <c r="A87" s="44">
        <v>0</v>
      </c>
      <c r="B87" s="44"/>
      <c r="C87" s="44"/>
      <c r="D87" s="44"/>
      <c r="E87" s="44"/>
      <c r="F87" s="44"/>
      <c r="G87" s="45" t="s">
        <v>96</v>
      </c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7"/>
      <c r="Z87" s="48" t="s">
        <v>94</v>
      </c>
      <c r="AA87" s="48"/>
      <c r="AB87" s="48"/>
      <c r="AC87" s="48"/>
      <c r="AD87" s="48"/>
      <c r="AE87" s="45" t="s">
        <v>88</v>
      </c>
      <c r="AF87" s="46"/>
      <c r="AG87" s="46"/>
      <c r="AH87" s="46"/>
      <c r="AI87" s="46"/>
      <c r="AJ87" s="46"/>
      <c r="AK87" s="46"/>
      <c r="AL87" s="46"/>
      <c r="AM87" s="46"/>
      <c r="AN87" s="47"/>
      <c r="AO87" s="43">
        <v>100</v>
      </c>
      <c r="AP87" s="43"/>
      <c r="AQ87" s="43"/>
      <c r="AR87" s="43"/>
      <c r="AS87" s="43"/>
      <c r="AT87" s="43"/>
      <c r="AU87" s="43"/>
      <c r="AV87" s="43"/>
      <c r="AW87" s="43">
        <v>0</v>
      </c>
      <c r="AX87" s="43"/>
      <c r="AY87" s="43"/>
      <c r="AZ87" s="43"/>
      <c r="BA87" s="43"/>
      <c r="BB87" s="43"/>
      <c r="BC87" s="43"/>
      <c r="BD87" s="43"/>
      <c r="BE87" s="43">
        <f t="shared" si="1"/>
        <v>100</v>
      </c>
      <c r="BF87" s="43"/>
      <c r="BG87" s="43"/>
      <c r="BH87" s="43"/>
      <c r="BI87" s="43"/>
      <c r="BJ87" s="43"/>
      <c r="BK87" s="43"/>
      <c r="BL87" s="43"/>
    </row>
    <row r="88" spans="1:64" x14ac:dyDescent="0.2"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</row>
    <row r="90" spans="1:64" ht="16.5" customHeight="1" x14ac:dyDescent="0.2">
      <c r="A90" s="106" t="s">
        <v>102</v>
      </c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5"/>
      <c r="AO90" s="94" t="s">
        <v>104</v>
      </c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</row>
    <row r="91" spans="1:64" x14ac:dyDescent="0.2">
      <c r="W91" s="96" t="s">
        <v>9</v>
      </c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O91" s="96" t="s">
        <v>58</v>
      </c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  <c r="BA91" s="96"/>
      <c r="BB91" s="96"/>
      <c r="BC91" s="96"/>
      <c r="BD91" s="96"/>
      <c r="BE91" s="96"/>
      <c r="BF91" s="96"/>
      <c r="BG91" s="96"/>
    </row>
    <row r="92" spans="1:64" ht="15.75" customHeight="1" x14ac:dyDescent="0.2">
      <c r="A92" s="95" t="s">
        <v>7</v>
      </c>
      <c r="B92" s="95"/>
      <c r="C92" s="95"/>
      <c r="D92" s="95"/>
      <c r="E92" s="95"/>
      <c r="F92" s="95"/>
    </row>
    <row r="93" spans="1:64" ht="13.15" customHeight="1" x14ac:dyDescent="0.2">
      <c r="A93" s="82" t="s">
        <v>101</v>
      </c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</row>
    <row r="94" spans="1:64" x14ac:dyDescent="0.2">
      <c r="A94" s="110" t="s">
        <v>53</v>
      </c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0"/>
      <c r="AQ94" s="110"/>
      <c r="AR94" s="110"/>
      <c r="AS94" s="110"/>
    </row>
    <row r="95" spans="1:64" ht="10.5" customHeight="1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</row>
    <row r="96" spans="1:64" ht="31.5" customHeight="1" x14ac:dyDescent="0.2">
      <c r="A96" s="106" t="s">
        <v>103</v>
      </c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5"/>
      <c r="AO96" s="94" t="s">
        <v>105</v>
      </c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</row>
    <row r="97" spans="1:59" x14ac:dyDescent="0.2">
      <c r="W97" s="96" t="s">
        <v>9</v>
      </c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O97" s="96" t="s">
        <v>58</v>
      </c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96"/>
      <c r="BB97" s="96"/>
      <c r="BC97" s="96"/>
      <c r="BD97" s="96"/>
      <c r="BE97" s="96"/>
      <c r="BF97" s="96"/>
      <c r="BG97" s="96"/>
    </row>
    <row r="98" spans="1:59" x14ac:dyDescent="0.2">
      <c r="A98" s="111">
        <v>43759</v>
      </c>
      <c r="B98" s="112"/>
      <c r="C98" s="112"/>
      <c r="D98" s="112"/>
      <c r="E98" s="112"/>
      <c r="F98" s="112"/>
      <c r="G98" s="112"/>
      <c r="H98" s="112"/>
    </row>
    <row r="99" spans="1:59" x14ac:dyDescent="0.2">
      <c r="A99" s="96" t="s">
        <v>51</v>
      </c>
      <c r="B99" s="96"/>
      <c r="C99" s="96"/>
      <c r="D99" s="96"/>
      <c r="E99" s="96"/>
      <c r="F99" s="96"/>
      <c r="G99" s="96"/>
      <c r="H99" s="96"/>
      <c r="I99" s="18"/>
      <c r="J99" s="18"/>
      <c r="K99" s="18"/>
      <c r="L99" s="18"/>
      <c r="M99" s="18"/>
      <c r="N99" s="18"/>
      <c r="O99" s="18"/>
      <c r="P99" s="18"/>
      <c r="Q99" s="18"/>
    </row>
    <row r="100" spans="1:59" x14ac:dyDescent="0.2">
      <c r="A100" s="25" t="s">
        <v>52</v>
      </c>
    </row>
  </sheetData>
  <mergeCells count="302">
    <mergeCell ref="A99:H99"/>
    <mergeCell ref="A93:AS93"/>
    <mergeCell ref="A94:AS94"/>
    <mergeCell ref="A98:H98"/>
    <mergeCell ref="A60:C61"/>
    <mergeCell ref="D62:AA62"/>
    <mergeCell ref="AB62:AI62"/>
    <mergeCell ref="W97:AM97"/>
    <mergeCell ref="D60:AA61"/>
    <mergeCell ref="AB60:AI61"/>
    <mergeCell ref="AJ60:AQ61"/>
    <mergeCell ref="AR60:AY61"/>
    <mergeCell ref="A68:F68"/>
    <mergeCell ref="A69:F69"/>
    <mergeCell ref="Z69:AD69"/>
    <mergeCell ref="A66:BL66"/>
    <mergeCell ref="A67:F67"/>
    <mergeCell ref="AE67:AN67"/>
    <mergeCell ref="Z67:AD67"/>
    <mergeCell ref="Z70:AD70"/>
    <mergeCell ref="AE70:AN70"/>
    <mergeCell ref="A90:V90"/>
    <mergeCell ref="W90:AM90"/>
    <mergeCell ref="AJ63:AQ63"/>
    <mergeCell ref="AR63:AY63"/>
    <mergeCell ref="AJ62:AQ62"/>
    <mergeCell ref="A96:V96"/>
    <mergeCell ref="W96:AM96"/>
    <mergeCell ref="AO96:BG96"/>
    <mergeCell ref="A70:F70"/>
    <mergeCell ref="A10:BL10"/>
    <mergeCell ref="A12:B12"/>
    <mergeCell ref="L12:BL12"/>
    <mergeCell ref="D12:J12"/>
    <mergeCell ref="L13:BL13"/>
    <mergeCell ref="A15:B15"/>
    <mergeCell ref="D16:J16"/>
    <mergeCell ref="A31:F31"/>
    <mergeCell ref="G31:BL31"/>
    <mergeCell ref="A21:T21"/>
    <mergeCell ref="AS21:BC21"/>
    <mergeCell ref="BD21:BL21"/>
    <mergeCell ref="G28:BL28"/>
    <mergeCell ref="A29:F29"/>
    <mergeCell ref="G29:BL29"/>
    <mergeCell ref="A59:AY59"/>
    <mergeCell ref="AO97:BG97"/>
    <mergeCell ref="AO91:BG91"/>
    <mergeCell ref="G68:Y68"/>
    <mergeCell ref="G69:Y69"/>
    <mergeCell ref="G70:Y70"/>
    <mergeCell ref="AO68:AV68"/>
    <mergeCell ref="Z68:AD68"/>
    <mergeCell ref="G67:Y67"/>
    <mergeCell ref="AO67:AV67"/>
    <mergeCell ref="AW67:BD67"/>
    <mergeCell ref="AO90:BG90"/>
    <mergeCell ref="A92:F92"/>
    <mergeCell ref="W91:AM91"/>
    <mergeCell ref="AE68:AN68"/>
    <mergeCell ref="AE69:AN69"/>
    <mergeCell ref="AO1:BL1"/>
    <mergeCell ref="A58:BL58"/>
    <mergeCell ref="A48:C48"/>
    <mergeCell ref="U21:AD21"/>
    <mergeCell ref="AE21:AR21"/>
    <mergeCell ref="AK48:AR48"/>
    <mergeCell ref="AS48:AZ48"/>
    <mergeCell ref="D18:J18"/>
    <mergeCell ref="D19:J19"/>
    <mergeCell ref="L19:AB19"/>
    <mergeCell ref="D13:J13"/>
    <mergeCell ref="D15:J15"/>
    <mergeCell ref="L16:BL16"/>
    <mergeCell ref="A18:B18"/>
    <mergeCell ref="L18:AB18"/>
    <mergeCell ref="AC18:BL18"/>
    <mergeCell ref="AC19:BL19"/>
    <mergeCell ref="AO2:BL2"/>
    <mergeCell ref="AO3:BL3"/>
    <mergeCell ref="AO6:BF6"/>
    <mergeCell ref="AO4:BL4"/>
    <mergeCell ref="AO5:BL5"/>
    <mergeCell ref="L15:BL15"/>
    <mergeCell ref="A9:BL9"/>
    <mergeCell ref="T22:W22"/>
    <mergeCell ref="A22:H22"/>
    <mergeCell ref="I22:S22"/>
    <mergeCell ref="G39:BL39"/>
    <mergeCell ref="A24:BL24"/>
    <mergeCell ref="A25:BL25"/>
    <mergeCell ref="A27:BL27"/>
    <mergeCell ref="A30:F30"/>
    <mergeCell ref="G30:BL30"/>
    <mergeCell ref="A28:F28"/>
    <mergeCell ref="A34:BL34"/>
    <mergeCell ref="G38:BL38"/>
    <mergeCell ref="A33:BL33"/>
    <mergeCell ref="A39:F39"/>
    <mergeCell ref="A36:BL36"/>
    <mergeCell ref="A37:F37"/>
    <mergeCell ref="G37:BL37"/>
    <mergeCell ref="A38:F38"/>
    <mergeCell ref="A40:F40"/>
    <mergeCell ref="AC48:AJ48"/>
    <mergeCell ref="AC44:AJ45"/>
    <mergeCell ref="AK44:AR45"/>
    <mergeCell ref="D48:AB48"/>
    <mergeCell ref="A46:C46"/>
    <mergeCell ref="A47:C47"/>
    <mergeCell ref="AK46:AR46"/>
    <mergeCell ref="G40:BL40"/>
    <mergeCell ref="A44:C45"/>
    <mergeCell ref="AS44:AZ45"/>
    <mergeCell ref="D44:AB45"/>
    <mergeCell ref="D46:AB46"/>
    <mergeCell ref="D47:AB47"/>
    <mergeCell ref="AC46:AJ46"/>
    <mergeCell ref="AC47:AJ47"/>
    <mergeCell ref="AK47:AR47"/>
    <mergeCell ref="AS47:AZ47"/>
    <mergeCell ref="AS46:AZ46"/>
    <mergeCell ref="A43:AZ43"/>
    <mergeCell ref="A42:AZ42"/>
    <mergeCell ref="A49:C49"/>
    <mergeCell ref="D49:AB49"/>
    <mergeCell ref="AC49:AJ49"/>
    <mergeCell ref="AK49:AR49"/>
    <mergeCell ref="AS49:AZ49"/>
    <mergeCell ref="AW68:BD68"/>
    <mergeCell ref="BE68:BL68"/>
    <mergeCell ref="BE70:BL70"/>
    <mergeCell ref="AO69:AV69"/>
    <mergeCell ref="AW69:BD69"/>
    <mergeCell ref="BE69:BL69"/>
    <mergeCell ref="AW70:BD70"/>
    <mergeCell ref="AO70:AV70"/>
    <mergeCell ref="BE67:BL67"/>
    <mergeCell ref="A64:C64"/>
    <mergeCell ref="D64:AA64"/>
    <mergeCell ref="AB64:AI64"/>
    <mergeCell ref="AJ64:AQ64"/>
    <mergeCell ref="AR64:AY64"/>
    <mergeCell ref="A62:C62"/>
    <mergeCell ref="AR62:AY62"/>
    <mergeCell ref="A63:C63"/>
    <mergeCell ref="D63:AA63"/>
    <mergeCell ref="AB63:AI6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</mergeCells>
  <phoneticPr fontId="0" type="noConversion"/>
  <conditionalFormatting sqref="G70">
    <cfRule type="cellIs" dxfId="308" priority="46" stopIfTrue="1" operator="equal">
      <formula>$G69</formula>
    </cfRule>
  </conditionalFormatting>
  <conditionalFormatting sqref="D48">
    <cfRule type="cellIs" dxfId="307" priority="47" stopIfTrue="1" operator="equal">
      <formula>$D47</formula>
    </cfRule>
  </conditionalFormatting>
  <conditionalFormatting sqref="A70:F70">
    <cfRule type="cellIs" dxfId="306" priority="48" stopIfTrue="1" operator="equal">
      <formula>0</formula>
    </cfRule>
  </conditionalFormatting>
  <conditionalFormatting sqref="D49">
    <cfRule type="cellIs" dxfId="305" priority="45" stopIfTrue="1" operator="equal">
      <formula>$D48</formula>
    </cfRule>
  </conditionalFormatting>
  <conditionalFormatting sqref="D50">
    <cfRule type="cellIs" dxfId="304" priority="44" stopIfTrue="1" operator="equal">
      <formula>$D49</formula>
    </cfRule>
  </conditionalFormatting>
  <conditionalFormatting sqref="D51">
    <cfRule type="cellIs" dxfId="303" priority="43" stopIfTrue="1" operator="equal">
      <formula>$D50</formula>
    </cfRule>
  </conditionalFormatting>
  <conditionalFormatting sqref="D52">
    <cfRule type="cellIs" dxfId="302" priority="42" stopIfTrue="1" operator="equal">
      <formula>$D51</formula>
    </cfRule>
  </conditionalFormatting>
  <conditionalFormatting sqref="D53">
    <cfRule type="cellIs" dxfId="301" priority="41" stopIfTrue="1" operator="equal">
      <formula>$D52</formula>
    </cfRule>
  </conditionalFormatting>
  <conditionalFormatting sqref="D54">
    <cfRule type="cellIs" dxfId="300" priority="40" stopIfTrue="1" operator="equal">
      <formula>$D53</formula>
    </cfRule>
  </conditionalFormatting>
  <conditionalFormatting sqref="D55">
    <cfRule type="cellIs" dxfId="299" priority="39" stopIfTrue="1" operator="equal">
      <formula>$D54</formula>
    </cfRule>
  </conditionalFormatting>
  <conditionalFormatting sqref="D56">
    <cfRule type="cellIs" dxfId="298" priority="38" stopIfTrue="1" operator="equal">
      <formula>$D55</formula>
    </cfRule>
  </conditionalFormatting>
  <conditionalFormatting sqref="G71">
    <cfRule type="cellIs" dxfId="297" priority="35" stopIfTrue="1" operator="equal">
      <formula>$G70</formula>
    </cfRule>
  </conditionalFormatting>
  <conditionalFormatting sqref="A71:F71">
    <cfRule type="cellIs" dxfId="296" priority="36" stopIfTrue="1" operator="equal">
      <formula>0</formula>
    </cfRule>
  </conditionalFormatting>
  <conditionalFormatting sqref="G72">
    <cfRule type="cellIs" dxfId="295" priority="33" stopIfTrue="1" operator="equal">
      <formula>$G71</formula>
    </cfRule>
  </conditionalFormatting>
  <conditionalFormatting sqref="A72:F72">
    <cfRule type="cellIs" dxfId="294" priority="34" stopIfTrue="1" operator="equal">
      <formula>0</formula>
    </cfRule>
  </conditionalFormatting>
  <conditionalFormatting sqref="G73">
    <cfRule type="cellIs" dxfId="293" priority="31" stopIfTrue="1" operator="equal">
      <formula>$G72</formula>
    </cfRule>
  </conditionalFormatting>
  <conditionalFormatting sqref="A73:F73">
    <cfRule type="cellIs" dxfId="292" priority="32" stopIfTrue="1" operator="equal">
      <formula>0</formula>
    </cfRule>
  </conditionalFormatting>
  <conditionalFormatting sqref="G74">
    <cfRule type="cellIs" dxfId="291" priority="29" stopIfTrue="1" operator="equal">
      <formula>$G73</formula>
    </cfRule>
  </conditionalFormatting>
  <conditionalFormatting sqref="A74:F74">
    <cfRule type="cellIs" dxfId="290" priority="30" stopIfTrue="1" operator="equal">
      <formula>0</formula>
    </cfRule>
  </conditionalFormatting>
  <conditionalFormatting sqref="G75">
    <cfRule type="cellIs" dxfId="289" priority="27" stopIfTrue="1" operator="equal">
      <formula>$G74</formula>
    </cfRule>
  </conditionalFormatting>
  <conditionalFormatting sqref="A75:F75">
    <cfRule type="cellIs" dxfId="288" priority="28" stopIfTrue="1" operator="equal">
      <formula>0</formula>
    </cfRule>
  </conditionalFormatting>
  <conditionalFormatting sqref="G76">
    <cfRule type="cellIs" dxfId="287" priority="25" stopIfTrue="1" operator="equal">
      <formula>$G75</formula>
    </cfRule>
  </conditionalFormatting>
  <conditionalFormatting sqref="A76:F76">
    <cfRule type="cellIs" dxfId="286" priority="26" stopIfTrue="1" operator="equal">
      <formula>0</formula>
    </cfRule>
  </conditionalFormatting>
  <conditionalFormatting sqref="G77">
    <cfRule type="cellIs" dxfId="285" priority="23" stopIfTrue="1" operator="equal">
      <formula>$G76</formula>
    </cfRule>
  </conditionalFormatting>
  <conditionalFormatting sqref="A77:F77">
    <cfRule type="cellIs" dxfId="284" priority="24" stopIfTrue="1" operator="equal">
      <formula>0</formula>
    </cfRule>
  </conditionalFormatting>
  <conditionalFormatting sqref="G78">
    <cfRule type="cellIs" dxfId="283" priority="21" stopIfTrue="1" operator="equal">
      <formula>$G77</formula>
    </cfRule>
  </conditionalFormatting>
  <conditionalFormatting sqref="A78:F78">
    <cfRule type="cellIs" dxfId="282" priority="22" stopIfTrue="1" operator="equal">
      <formula>0</formula>
    </cfRule>
  </conditionalFormatting>
  <conditionalFormatting sqref="G79">
    <cfRule type="cellIs" dxfId="281" priority="19" stopIfTrue="1" operator="equal">
      <formula>$G78</formula>
    </cfRule>
  </conditionalFormatting>
  <conditionalFormatting sqref="A79:F79">
    <cfRule type="cellIs" dxfId="280" priority="20" stopIfTrue="1" operator="equal">
      <formula>0</formula>
    </cfRule>
  </conditionalFormatting>
  <conditionalFormatting sqref="G80">
    <cfRule type="cellIs" dxfId="279" priority="17" stopIfTrue="1" operator="equal">
      <formula>$G79</formula>
    </cfRule>
  </conditionalFormatting>
  <conditionalFormatting sqref="A80:F80">
    <cfRule type="cellIs" dxfId="278" priority="18" stopIfTrue="1" operator="equal">
      <formula>0</formula>
    </cfRule>
  </conditionalFormatting>
  <conditionalFormatting sqref="G81">
    <cfRule type="cellIs" dxfId="277" priority="15" stopIfTrue="1" operator="equal">
      <formula>$G80</formula>
    </cfRule>
  </conditionalFormatting>
  <conditionalFormatting sqref="A81:F81">
    <cfRule type="cellIs" dxfId="276" priority="16" stopIfTrue="1" operator="equal">
      <formula>0</formula>
    </cfRule>
  </conditionalFormatting>
  <conditionalFormatting sqref="G82">
    <cfRule type="cellIs" dxfId="275" priority="13" stopIfTrue="1" operator="equal">
      <formula>$G81</formula>
    </cfRule>
  </conditionalFormatting>
  <conditionalFormatting sqref="A82:F82">
    <cfRule type="cellIs" dxfId="274" priority="14" stopIfTrue="1" operator="equal">
      <formula>0</formula>
    </cfRule>
  </conditionalFormatting>
  <conditionalFormatting sqref="G83">
    <cfRule type="cellIs" dxfId="273" priority="11" stopIfTrue="1" operator="equal">
      <formula>$G82</formula>
    </cfRule>
  </conditionalFormatting>
  <conditionalFormatting sqref="A83:F83">
    <cfRule type="cellIs" dxfId="272" priority="12" stopIfTrue="1" operator="equal">
      <formula>0</formula>
    </cfRule>
  </conditionalFormatting>
  <conditionalFormatting sqref="G84">
    <cfRule type="cellIs" dxfId="271" priority="9" stopIfTrue="1" operator="equal">
      <formula>$G83</formula>
    </cfRule>
  </conditionalFormatting>
  <conditionalFormatting sqref="A84:F84">
    <cfRule type="cellIs" dxfId="270" priority="10" stopIfTrue="1" operator="equal">
      <formula>0</formula>
    </cfRule>
  </conditionalFormatting>
  <conditionalFormatting sqref="G85">
    <cfRule type="cellIs" dxfId="269" priority="7" stopIfTrue="1" operator="equal">
      <formula>$G84</formula>
    </cfRule>
  </conditionalFormatting>
  <conditionalFormatting sqref="A85:F85">
    <cfRule type="cellIs" dxfId="268" priority="8" stopIfTrue="1" operator="equal">
      <formula>0</formula>
    </cfRule>
  </conditionalFormatting>
  <conditionalFormatting sqref="G86">
    <cfRule type="cellIs" dxfId="267" priority="5" stopIfTrue="1" operator="equal">
      <formula>$G85</formula>
    </cfRule>
  </conditionalFormatting>
  <conditionalFormatting sqref="A86:F86">
    <cfRule type="cellIs" dxfId="266" priority="6" stopIfTrue="1" operator="equal">
      <formula>0</formula>
    </cfRule>
  </conditionalFormatting>
  <conditionalFormatting sqref="G87">
    <cfRule type="cellIs" dxfId="265" priority="3" stopIfTrue="1" operator="equal">
      <formula>$G86</formula>
    </cfRule>
  </conditionalFormatting>
  <conditionalFormatting sqref="A87:F87">
    <cfRule type="cellIs" dxfId="264" priority="4" stopIfTrue="1" operator="equal">
      <formula>0</formula>
    </cfRule>
  </conditionalFormatting>
  <pageMargins left="0.32" right="0.33" top="0.39370078740157499" bottom="0.39370078740157499" header="0" footer="0"/>
  <pageSetup paperSize="9" scale="73" fitToHeight="500" orientation="landscape" r:id="rId1"/>
  <headerFooter alignWithMargins="0"/>
  <rowBreaks count="1" manualBreakCount="1">
    <brk id="31" max="6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view="pageBreakPreview" topLeftCell="A13" zoomScaleNormal="100" zoomScaleSheetLayoutView="100" workbookViewId="0">
      <selection activeCell="Q42" sqref="Q4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8" t="s">
        <v>40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64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15" customHeight="1" x14ac:dyDescent="0.2">
      <c r="AO3" s="89" t="s">
        <v>1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20.25" customHeight="1" x14ac:dyDescent="0.2">
      <c r="AO4" s="82" t="s">
        <v>100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x14ac:dyDescent="0.2">
      <c r="AO5" s="84" t="s">
        <v>24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64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9" spans="1:64" ht="15.75" customHeight="1" x14ac:dyDescent="0.2">
      <c r="A9" s="86" t="s">
        <v>25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</row>
    <row r="10" spans="1:64" ht="15.75" customHeight="1" x14ac:dyDescent="0.2">
      <c r="A10" s="86" t="s">
        <v>107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6" customHeight="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</row>
    <row r="12" spans="1:64" ht="27.95" customHeight="1" x14ac:dyDescent="0.2">
      <c r="A12" s="104" t="s">
        <v>59</v>
      </c>
      <c r="B12" s="104"/>
      <c r="C12" s="15"/>
      <c r="D12" s="100" t="s">
        <v>99</v>
      </c>
      <c r="E12" s="101"/>
      <c r="F12" s="101"/>
      <c r="G12" s="101"/>
      <c r="H12" s="101"/>
      <c r="I12" s="101"/>
      <c r="J12" s="101"/>
      <c r="K12" s="15"/>
      <c r="L12" s="85" t="s">
        <v>101</v>
      </c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</row>
    <row r="13" spans="1:64" ht="15.95" customHeight="1" x14ac:dyDescent="0.2">
      <c r="A13" s="29"/>
      <c r="B13" s="29"/>
      <c r="C13" s="29"/>
      <c r="D13" s="103" t="s">
        <v>41</v>
      </c>
      <c r="E13" s="103"/>
      <c r="F13" s="103"/>
      <c r="G13" s="103"/>
      <c r="H13" s="103"/>
      <c r="I13" s="103"/>
      <c r="J13" s="103"/>
      <c r="K13" s="29"/>
      <c r="L13" s="102" t="s">
        <v>2</v>
      </c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</row>
    <row r="14" spans="1:64" ht="6" customHeight="1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</row>
    <row r="15" spans="1:64" ht="21.75" customHeight="1" x14ac:dyDescent="0.2">
      <c r="A15" s="104" t="s">
        <v>8</v>
      </c>
      <c r="B15" s="104"/>
      <c r="C15" s="15"/>
      <c r="D15" s="100" t="s">
        <v>110</v>
      </c>
      <c r="E15" s="101"/>
      <c r="F15" s="101"/>
      <c r="G15" s="101"/>
      <c r="H15" s="101"/>
      <c r="I15" s="101"/>
      <c r="J15" s="101"/>
      <c r="K15" s="15"/>
      <c r="L15" s="85" t="s">
        <v>101</v>
      </c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</row>
    <row r="16" spans="1:64" ht="15.95" customHeight="1" x14ac:dyDescent="0.2">
      <c r="A16" s="29"/>
      <c r="B16" s="29"/>
      <c r="C16" s="29"/>
      <c r="D16" s="103" t="s">
        <v>41</v>
      </c>
      <c r="E16" s="103"/>
      <c r="F16" s="103"/>
      <c r="G16" s="103"/>
      <c r="H16" s="103"/>
      <c r="I16" s="103"/>
      <c r="J16" s="103"/>
      <c r="K16" s="29"/>
      <c r="L16" s="102" t="s">
        <v>3</v>
      </c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</row>
    <row r="17" spans="1:79" ht="6.75" customHeight="1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27.95" customHeight="1" x14ac:dyDescent="0.2">
      <c r="A18" s="104" t="s">
        <v>60</v>
      </c>
      <c r="B18" s="104"/>
      <c r="C18" s="15"/>
      <c r="D18" s="100" t="s">
        <v>280</v>
      </c>
      <c r="E18" s="101"/>
      <c r="F18" s="101"/>
      <c r="G18" s="101"/>
      <c r="H18" s="101"/>
      <c r="I18" s="101"/>
      <c r="J18" s="101"/>
      <c r="K18" s="15"/>
      <c r="L18" s="100" t="s">
        <v>281</v>
      </c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85" t="s">
        <v>282</v>
      </c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</row>
    <row r="19" spans="1:79" ht="20.100000000000001" customHeight="1" x14ac:dyDescent="0.2">
      <c r="A19" s="29"/>
      <c r="B19" s="29"/>
      <c r="C19" s="29"/>
      <c r="D19" s="73" t="s">
        <v>41</v>
      </c>
      <c r="E19" s="73"/>
      <c r="F19" s="73"/>
      <c r="G19" s="73"/>
      <c r="H19" s="73"/>
      <c r="I19" s="73"/>
      <c r="J19" s="73"/>
      <c r="K19" s="29"/>
      <c r="L19" s="102" t="s">
        <v>26</v>
      </c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 t="s">
        <v>4</v>
      </c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</row>
    <row r="20" spans="1:79" ht="6.75" customHeight="1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</row>
    <row r="21" spans="1:79" ht="24.95" customHeight="1" x14ac:dyDescent="0.2">
      <c r="A21" s="109" t="s">
        <v>56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88">
        <v>128400</v>
      </c>
      <c r="V21" s="88"/>
      <c r="W21" s="88"/>
      <c r="X21" s="88"/>
      <c r="Y21" s="88"/>
      <c r="Z21" s="88"/>
      <c r="AA21" s="88"/>
      <c r="AB21" s="88"/>
      <c r="AC21" s="88"/>
      <c r="AD21" s="88"/>
      <c r="AE21" s="99" t="s">
        <v>57</v>
      </c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88">
        <v>0</v>
      </c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7" t="s">
        <v>28</v>
      </c>
      <c r="BE21" s="87"/>
      <c r="BF21" s="87"/>
      <c r="BG21" s="87"/>
      <c r="BH21" s="87"/>
      <c r="BI21" s="87"/>
      <c r="BJ21" s="87"/>
      <c r="BK21" s="87"/>
      <c r="BL21" s="87"/>
    </row>
    <row r="22" spans="1:79" ht="24.95" customHeight="1" x14ac:dyDescent="0.2">
      <c r="A22" s="87" t="s">
        <v>27</v>
      </c>
      <c r="B22" s="87"/>
      <c r="C22" s="87"/>
      <c r="D22" s="87"/>
      <c r="E22" s="87"/>
      <c r="F22" s="87"/>
      <c r="G22" s="87"/>
      <c r="H22" s="87"/>
      <c r="I22" s="88">
        <v>128400</v>
      </c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7" t="s">
        <v>29</v>
      </c>
      <c r="U22" s="87"/>
      <c r="V22" s="87"/>
      <c r="W22" s="8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12"/>
      <c r="BE22" s="12"/>
      <c r="BF22" s="12"/>
      <c r="BG22" s="12"/>
      <c r="BH22" s="12"/>
      <c r="BI22" s="12"/>
      <c r="BJ22" s="29"/>
      <c r="BK22" s="29"/>
      <c r="BL22" s="29"/>
    </row>
    <row r="23" spans="1:79" ht="12.75" customHeight="1" x14ac:dyDescent="0.2">
      <c r="A23" s="26"/>
      <c r="B23" s="26"/>
      <c r="C23" s="26"/>
      <c r="D23" s="26"/>
      <c r="E23" s="26"/>
      <c r="F23" s="26"/>
      <c r="G23" s="26"/>
      <c r="H23" s="26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26"/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12"/>
      <c r="BE23" s="12"/>
      <c r="BF23" s="12"/>
      <c r="BG23" s="12"/>
      <c r="BH23" s="12"/>
      <c r="BI23" s="12"/>
      <c r="BJ23" s="29"/>
      <c r="BK23" s="29"/>
      <c r="BL23" s="29"/>
    </row>
    <row r="24" spans="1:79" ht="15.75" customHeight="1" x14ac:dyDescent="0.2">
      <c r="A24" s="89" t="s">
        <v>43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</row>
    <row r="25" spans="1:79" ht="111" customHeight="1" x14ac:dyDescent="0.2">
      <c r="A25" s="118" t="s">
        <v>283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87" t="s">
        <v>42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</row>
    <row r="28" spans="1:79" ht="27.75" customHeight="1" x14ac:dyDescent="0.2">
      <c r="A28" s="90" t="s">
        <v>33</v>
      </c>
      <c r="B28" s="90"/>
      <c r="C28" s="90"/>
      <c r="D28" s="90"/>
      <c r="E28" s="90"/>
      <c r="F28" s="90"/>
      <c r="G28" s="91" t="s">
        <v>46</v>
      </c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3"/>
    </row>
    <row r="29" spans="1:79" ht="15.75" hidden="1" x14ac:dyDescent="0.2">
      <c r="A29" s="64">
        <v>1</v>
      </c>
      <c r="B29" s="64"/>
      <c r="C29" s="64"/>
      <c r="D29" s="64"/>
      <c r="E29" s="64"/>
      <c r="F29" s="64"/>
      <c r="G29" s="91">
        <v>2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0.5" hidden="1" customHeight="1" x14ac:dyDescent="0.2">
      <c r="A30" s="44" t="s">
        <v>38</v>
      </c>
      <c r="B30" s="44"/>
      <c r="C30" s="44"/>
      <c r="D30" s="44"/>
      <c r="E30" s="44"/>
      <c r="F30" s="44"/>
      <c r="G30" s="69" t="s">
        <v>11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  <c r="CA30" s="1" t="s">
        <v>55</v>
      </c>
    </row>
    <row r="31" spans="1:79" ht="12.75" customHeight="1" x14ac:dyDescent="0.2">
      <c r="A31" s="44">
        <v>1</v>
      </c>
      <c r="B31" s="44"/>
      <c r="C31" s="44"/>
      <c r="D31" s="44"/>
      <c r="E31" s="44"/>
      <c r="F31" s="44"/>
      <c r="G31" s="61" t="s">
        <v>284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54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87" t="s">
        <v>44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</row>
    <row r="34" spans="1:79" ht="15.95" customHeight="1" x14ac:dyDescent="0.2">
      <c r="A34" s="85" t="s">
        <v>285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2.75" customHeight="1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87" t="s">
        <v>45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</row>
    <row r="37" spans="1:79" ht="27.75" customHeight="1" x14ac:dyDescent="0.2">
      <c r="A37" s="90" t="s">
        <v>33</v>
      </c>
      <c r="B37" s="90"/>
      <c r="C37" s="90"/>
      <c r="D37" s="90"/>
      <c r="E37" s="90"/>
      <c r="F37" s="90"/>
      <c r="G37" s="91" t="s">
        <v>30</v>
      </c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3"/>
    </row>
    <row r="38" spans="1:79" ht="15.75" hidden="1" x14ac:dyDescent="0.2">
      <c r="A38" s="64">
        <v>1</v>
      </c>
      <c r="B38" s="64"/>
      <c r="C38" s="64"/>
      <c r="D38" s="64"/>
      <c r="E38" s="64"/>
      <c r="F38" s="64"/>
      <c r="G38" s="91">
        <v>2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0.5" hidden="1" customHeight="1" x14ac:dyDescent="0.2">
      <c r="A39" s="44" t="s">
        <v>10</v>
      </c>
      <c r="B39" s="44"/>
      <c r="C39" s="44"/>
      <c r="D39" s="44"/>
      <c r="E39" s="44"/>
      <c r="F39" s="44"/>
      <c r="G39" s="69" t="s">
        <v>11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  <c r="CA39" s="1" t="s">
        <v>15</v>
      </c>
    </row>
    <row r="40" spans="1:79" ht="12.75" customHeight="1" x14ac:dyDescent="0.2">
      <c r="A40" s="44">
        <v>1</v>
      </c>
      <c r="B40" s="44"/>
      <c r="C40" s="44"/>
      <c r="D40" s="44"/>
      <c r="E40" s="44"/>
      <c r="F40" s="44"/>
      <c r="G40" s="61" t="s">
        <v>286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16</v>
      </c>
    </row>
    <row r="41" spans="1:79" ht="12.75" customHeight="1" x14ac:dyDescent="0.2">
      <c r="A41" s="44">
        <v>2</v>
      </c>
      <c r="B41" s="44"/>
      <c r="C41" s="44"/>
      <c r="D41" s="44"/>
      <c r="E41" s="44"/>
      <c r="F41" s="44"/>
      <c r="G41" s="61" t="s">
        <v>287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47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</row>
    <row r="44" spans="1:79" ht="15" customHeight="1" x14ac:dyDescent="0.2">
      <c r="A44" s="105" t="s">
        <v>106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64" t="s">
        <v>33</v>
      </c>
      <c r="B45" s="64"/>
      <c r="C45" s="64"/>
      <c r="D45" s="72" t="s">
        <v>31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64" t="s">
        <v>34</v>
      </c>
      <c r="AD45" s="64"/>
      <c r="AE45" s="64"/>
      <c r="AF45" s="64"/>
      <c r="AG45" s="64"/>
      <c r="AH45" s="64"/>
      <c r="AI45" s="64"/>
      <c r="AJ45" s="64"/>
      <c r="AK45" s="64" t="s">
        <v>35</v>
      </c>
      <c r="AL45" s="64"/>
      <c r="AM45" s="64"/>
      <c r="AN45" s="64"/>
      <c r="AO45" s="64"/>
      <c r="AP45" s="64"/>
      <c r="AQ45" s="64"/>
      <c r="AR45" s="64"/>
      <c r="AS45" s="64" t="s">
        <v>32</v>
      </c>
      <c r="AT45" s="64"/>
      <c r="AU45" s="64"/>
      <c r="AV45" s="64"/>
      <c r="AW45" s="64"/>
      <c r="AX45" s="64"/>
      <c r="AY45" s="64"/>
      <c r="AZ45" s="64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64"/>
      <c r="B46" s="64"/>
      <c r="C46" s="64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64">
        <v>1</v>
      </c>
      <c r="B47" s="64"/>
      <c r="C47" s="64"/>
      <c r="D47" s="66">
        <v>2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4" t="s">
        <v>10</v>
      </c>
      <c r="B48" s="44"/>
      <c r="C48" s="44"/>
      <c r="D48" s="78" t="s">
        <v>11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5" t="s">
        <v>12</v>
      </c>
      <c r="AD48" s="65"/>
      <c r="AE48" s="65"/>
      <c r="AF48" s="65"/>
      <c r="AG48" s="65"/>
      <c r="AH48" s="65"/>
      <c r="AI48" s="65"/>
      <c r="AJ48" s="65"/>
      <c r="AK48" s="65" t="s">
        <v>13</v>
      </c>
      <c r="AL48" s="65"/>
      <c r="AM48" s="65"/>
      <c r="AN48" s="65"/>
      <c r="AO48" s="65"/>
      <c r="AP48" s="65"/>
      <c r="AQ48" s="65"/>
      <c r="AR48" s="65"/>
      <c r="AS48" s="48" t="s">
        <v>14</v>
      </c>
      <c r="AT48" s="65"/>
      <c r="AU48" s="65"/>
      <c r="AV48" s="65"/>
      <c r="AW48" s="65"/>
      <c r="AX48" s="65"/>
      <c r="AY48" s="65"/>
      <c r="AZ48" s="65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 x14ac:dyDescent="0.2">
      <c r="A49" s="44">
        <v>1</v>
      </c>
      <c r="B49" s="44"/>
      <c r="C49" s="44"/>
      <c r="D49" s="61" t="s">
        <v>288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43">
        <v>0</v>
      </c>
      <c r="AD49" s="43"/>
      <c r="AE49" s="43"/>
      <c r="AF49" s="43"/>
      <c r="AG49" s="43"/>
      <c r="AH49" s="43"/>
      <c r="AI49" s="43"/>
      <c r="AJ49" s="43"/>
      <c r="AK49" s="43">
        <v>100000</v>
      </c>
      <c r="AL49" s="43"/>
      <c r="AM49" s="43"/>
      <c r="AN49" s="43"/>
      <c r="AO49" s="43"/>
      <c r="AP49" s="43"/>
      <c r="AQ49" s="43"/>
      <c r="AR49" s="43"/>
      <c r="AS49" s="43">
        <f>AC49+AK49</f>
        <v>100000</v>
      </c>
      <c r="AT49" s="43"/>
      <c r="AU49" s="43"/>
      <c r="AV49" s="43"/>
      <c r="AW49" s="43"/>
      <c r="AX49" s="43"/>
      <c r="AY49" s="43"/>
      <c r="AZ49" s="43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2.75" customHeight="1" x14ac:dyDescent="0.2">
      <c r="A50" s="44">
        <v>2</v>
      </c>
      <c r="B50" s="44"/>
      <c r="C50" s="44"/>
      <c r="D50" s="61" t="s">
        <v>289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43">
        <v>0</v>
      </c>
      <c r="AD50" s="43"/>
      <c r="AE50" s="43"/>
      <c r="AF50" s="43"/>
      <c r="AG50" s="43"/>
      <c r="AH50" s="43"/>
      <c r="AI50" s="43"/>
      <c r="AJ50" s="43"/>
      <c r="AK50" s="43">
        <v>28400</v>
      </c>
      <c r="AL50" s="43"/>
      <c r="AM50" s="43"/>
      <c r="AN50" s="43"/>
      <c r="AO50" s="43"/>
      <c r="AP50" s="43"/>
      <c r="AQ50" s="43"/>
      <c r="AR50" s="43"/>
      <c r="AS50" s="43">
        <f>AC50+AK50</f>
        <v>28400</v>
      </c>
      <c r="AT50" s="43"/>
      <c r="AU50" s="43"/>
      <c r="AV50" s="43"/>
      <c r="AW50" s="43"/>
      <c r="AX50" s="43"/>
      <c r="AY50" s="43"/>
      <c r="AZ50" s="43"/>
      <c r="BA50" s="22"/>
      <c r="BB50" s="22"/>
      <c r="BC50" s="22"/>
      <c r="BD50" s="22"/>
      <c r="BE50" s="22"/>
      <c r="BF50" s="22"/>
      <c r="BG50" s="22"/>
      <c r="BH50" s="22"/>
    </row>
    <row r="51" spans="1:79" s="4" customFormat="1" ht="12.75" customHeight="1" x14ac:dyDescent="0.2">
      <c r="A51" s="49"/>
      <c r="B51" s="49"/>
      <c r="C51" s="49"/>
      <c r="D51" s="58" t="s">
        <v>32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54">
        <v>0</v>
      </c>
      <c r="AD51" s="54"/>
      <c r="AE51" s="54"/>
      <c r="AF51" s="54"/>
      <c r="AG51" s="54"/>
      <c r="AH51" s="54"/>
      <c r="AI51" s="54"/>
      <c r="AJ51" s="54"/>
      <c r="AK51" s="54">
        <v>128400</v>
      </c>
      <c r="AL51" s="54"/>
      <c r="AM51" s="54"/>
      <c r="AN51" s="54"/>
      <c r="AO51" s="54"/>
      <c r="AP51" s="54"/>
      <c r="AQ51" s="54"/>
      <c r="AR51" s="54"/>
      <c r="AS51" s="54">
        <f>AC51+AK51</f>
        <v>128400</v>
      </c>
      <c r="AT51" s="54"/>
      <c r="AU51" s="54"/>
      <c r="AV51" s="54"/>
      <c r="AW51" s="54"/>
      <c r="AX51" s="54"/>
      <c r="AY51" s="54"/>
      <c r="AZ51" s="54"/>
      <c r="BA51" s="31"/>
      <c r="BB51" s="31"/>
      <c r="BC51" s="31"/>
      <c r="BD51" s="31"/>
      <c r="BE51" s="31"/>
      <c r="BF51" s="31"/>
      <c r="BG51" s="31"/>
      <c r="BH51" s="31"/>
    </row>
    <row r="53" spans="1:79" ht="15.75" customHeight="1" x14ac:dyDescent="0.2">
      <c r="A53" s="89" t="s">
        <v>48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</row>
    <row r="54" spans="1:79" ht="15" customHeight="1" x14ac:dyDescent="0.2">
      <c r="A54" s="105" t="s">
        <v>106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4" t="s">
        <v>33</v>
      </c>
      <c r="B55" s="64"/>
      <c r="C55" s="64"/>
      <c r="D55" s="72" t="s">
        <v>39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4" t="s">
        <v>34</v>
      </c>
      <c r="AC55" s="64"/>
      <c r="AD55" s="64"/>
      <c r="AE55" s="64"/>
      <c r="AF55" s="64"/>
      <c r="AG55" s="64"/>
      <c r="AH55" s="64"/>
      <c r="AI55" s="64"/>
      <c r="AJ55" s="64" t="s">
        <v>35</v>
      </c>
      <c r="AK55" s="64"/>
      <c r="AL55" s="64"/>
      <c r="AM55" s="64"/>
      <c r="AN55" s="64"/>
      <c r="AO55" s="64"/>
      <c r="AP55" s="64"/>
      <c r="AQ55" s="64"/>
      <c r="AR55" s="64" t="s">
        <v>32</v>
      </c>
      <c r="AS55" s="64"/>
      <c r="AT55" s="64"/>
      <c r="AU55" s="64"/>
      <c r="AV55" s="64"/>
      <c r="AW55" s="64"/>
      <c r="AX55" s="64"/>
      <c r="AY55" s="64"/>
    </row>
    <row r="56" spans="1:79" ht="29.1" customHeight="1" x14ac:dyDescent="0.2">
      <c r="A56" s="64"/>
      <c r="B56" s="64"/>
      <c r="C56" s="64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</row>
    <row r="57" spans="1:79" ht="15.75" customHeight="1" x14ac:dyDescent="0.2">
      <c r="A57" s="64">
        <v>1</v>
      </c>
      <c r="B57" s="64"/>
      <c r="C57" s="64"/>
      <c r="D57" s="66">
        <v>2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64">
        <v>3</v>
      </c>
      <c r="AC57" s="64"/>
      <c r="AD57" s="64"/>
      <c r="AE57" s="64"/>
      <c r="AF57" s="64"/>
      <c r="AG57" s="64"/>
      <c r="AH57" s="64"/>
      <c r="AI57" s="64"/>
      <c r="AJ57" s="64">
        <v>4</v>
      </c>
      <c r="AK57" s="64"/>
      <c r="AL57" s="64"/>
      <c r="AM57" s="64"/>
      <c r="AN57" s="64"/>
      <c r="AO57" s="64"/>
      <c r="AP57" s="64"/>
      <c r="AQ57" s="64"/>
      <c r="AR57" s="64">
        <v>5</v>
      </c>
      <c r="AS57" s="64"/>
      <c r="AT57" s="64"/>
      <c r="AU57" s="64"/>
      <c r="AV57" s="64"/>
      <c r="AW57" s="64"/>
      <c r="AX57" s="64"/>
      <c r="AY57" s="64"/>
    </row>
    <row r="58" spans="1:79" ht="12.75" hidden="1" customHeight="1" x14ac:dyDescent="0.2">
      <c r="A58" s="44" t="s">
        <v>10</v>
      </c>
      <c r="B58" s="44"/>
      <c r="C58" s="44"/>
      <c r="D58" s="69" t="s">
        <v>11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65" t="s">
        <v>12</v>
      </c>
      <c r="AC58" s="65"/>
      <c r="AD58" s="65"/>
      <c r="AE58" s="65"/>
      <c r="AF58" s="65"/>
      <c r="AG58" s="65"/>
      <c r="AH58" s="65"/>
      <c r="AI58" s="65"/>
      <c r="AJ58" s="65" t="s">
        <v>13</v>
      </c>
      <c r="AK58" s="65"/>
      <c r="AL58" s="65"/>
      <c r="AM58" s="65"/>
      <c r="AN58" s="65"/>
      <c r="AO58" s="65"/>
      <c r="AP58" s="65"/>
      <c r="AQ58" s="65"/>
      <c r="AR58" s="65" t="s">
        <v>14</v>
      </c>
      <c r="AS58" s="65"/>
      <c r="AT58" s="65"/>
      <c r="AU58" s="65"/>
      <c r="AV58" s="65"/>
      <c r="AW58" s="65"/>
      <c r="AX58" s="65"/>
      <c r="AY58" s="65"/>
      <c r="CA58" s="1" t="s">
        <v>19</v>
      </c>
    </row>
    <row r="59" spans="1:79" ht="38.25" customHeight="1" x14ac:dyDescent="0.2">
      <c r="A59" s="44">
        <v>1</v>
      </c>
      <c r="B59" s="44"/>
      <c r="C59" s="44"/>
      <c r="D59" s="61" t="s">
        <v>290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43">
        <v>0</v>
      </c>
      <c r="AC59" s="43"/>
      <c r="AD59" s="43"/>
      <c r="AE59" s="43"/>
      <c r="AF59" s="43"/>
      <c r="AG59" s="43"/>
      <c r="AH59" s="43"/>
      <c r="AI59" s="43"/>
      <c r="AJ59" s="43">
        <v>28400</v>
      </c>
      <c r="AK59" s="43"/>
      <c r="AL59" s="43"/>
      <c r="AM59" s="43"/>
      <c r="AN59" s="43"/>
      <c r="AO59" s="43"/>
      <c r="AP59" s="43"/>
      <c r="AQ59" s="43"/>
      <c r="AR59" s="43">
        <f>AB59+AJ59</f>
        <v>28400</v>
      </c>
      <c r="AS59" s="43"/>
      <c r="AT59" s="43"/>
      <c r="AU59" s="43"/>
      <c r="AV59" s="43"/>
      <c r="AW59" s="43"/>
      <c r="AX59" s="43"/>
      <c r="AY59" s="43"/>
      <c r="CA59" s="1" t="s">
        <v>20</v>
      </c>
    </row>
    <row r="60" spans="1:79" s="4" customFormat="1" ht="12.75" customHeight="1" x14ac:dyDescent="0.2">
      <c r="A60" s="49"/>
      <c r="B60" s="49"/>
      <c r="C60" s="49"/>
      <c r="D60" s="58" t="s">
        <v>32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54">
        <v>0</v>
      </c>
      <c r="AC60" s="54"/>
      <c r="AD60" s="54"/>
      <c r="AE60" s="54"/>
      <c r="AF60" s="54"/>
      <c r="AG60" s="54"/>
      <c r="AH60" s="54"/>
      <c r="AI60" s="54"/>
      <c r="AJ60" s="54">
        <v>28400</v>
      </c>
      <c r="AK60" s="54"/>
      <c r="AL60" s="54"/>
      <c r="AM60" s="54"/>
      <c r="AN60" s="54"/>
      <c r="AO60" s="54"/>
      <c r="AP60" s="54"/>
      <c r="AQ60" s="54"/>
      <c r="AR60" s="54">
        <f>AB60+AJ60</f>
        <v>28400</v>
      </c>
      <c r="AS60" s="54"/>
      <c r="AT60" s="54"/>
      <c r="AU60" s="54"/>
      <c r="AV60" s="54"/>
      <c r="AW60" s="54"/>
      <c r="AX60" s="54"/>
      <c r="AY60" s="54"/>
    </row>
    <row r="62" spans="1:79" ht="15.75" customHeight="1" x14ac:dyDescent="0.2">
      <c r="A62" s="87" t="s">
        <v>49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</row>
    <row r="63" spans="1:79" ht="30" customHeight="1" x14ac:dyDescent="0.2">
      <c r="A63" s="64" t="s">
        <v>33</v>
      </c>
      <c r="B63" s="64"/>
      <c r="C63" s="64"/>
      <c r="D63" s="64"/>
      <c r="E63" s="64"/>
      <c r="F63" s="64"/>
      <c r="G63" s="66" t="s">
        <v>50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64" t="s">
        <v>6</v>
      </c>
      <c r="AA63" s="64"/>
      <c r="AB63" s="64"/>
      <c r="AC63" s="64"/>
      <c r="AD63" s="64"/>
      <c r="AE63" s="64" t="s">
        <v>5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66" t="s">
        <v>34</v>
      </c>
      <c r="AP63" s="67"/>
      <c r="AQ63" s="67"/>
      <c r="AR63" s="67"/>
      <c r="AS63" s="67"/>
      <c r="AT63" s="67"/>
      <c r="AU63" s="67"/>
      <c r="AV63" s="68"/>
      <c r="AW63" s="66" t="s">
        <v>35</v>
      </c>
      <c r="AX63" s="67"/>
      <c r="AY63" s="67"/>
      <c r="AZ63" s="67"/>
      <c r="BA63" s="67"/>
      <c r="BB63" s="67"/>
      <c r="BC63" s="67"/>
      <c r="BD63" s="68"/>
      <c r="BE63" s="66" t="s">
        <v>32</v>
      </c>
      <c r="BF63" s="67"/>
      <c r="BG63" s="67"/>
      <c r="BH63" s="67"/>
      <c r="BI63" s="67"/>
      <c r="BJ63" s="67"/>
      <c r="BK63" s="67"/>
      <c r="BL63" s="68"/>
    </row>
    <row r="64" spans="1:79" ht="15.75" customHeight="1" x14ac:dyDescent="0.2">
      <c r="A64" s="64">
        <v>1</v>
      </c>
      <c r="B64" s="64"/>
      <c r="C64" s="64"/>
      <c r="D64" s="64"/>
      <c r="E64" s="64"/>
      <c r="F64" s="64"/>
      <c r="G64" s="66">
        <v>2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64">
        <v>3</v>
      </c>
      <c r="AA64" s="64"/>
      <c r="AB64" s="64"/>
      <c r="AC64" s="64"/>
      <c r="AD64" s="64"/>
      <c r="AE64" s="64">
        <v>4</v>
      </c>
      <c r="AF64" s="64"/>
      <c r="AG64" s="64"/>
      <c r="AH64" s="64"/>
      <c r="AI64" s="64"/>
      <c r="AJ64" s="64"/>
      <c r="AK64" s="64"/>
      <c r="AL64" s="64"/>
      <c r="AM64" s="64"/>
      <c r="AN64" s="64"/>
      <c r="AO64" s="64">
        <v>5</v>
      </c>
      <c r="AP64" s="64"/>
      <c r="AQ64" s="64"/>
      <c r="AR64" s="64"/>
      <c r="AS64" s="64"/>
      <c r="AT64" s="64"/>
      <c r="AU64" s="64"/>
      <c r="AV64" s="64"/>
      <c r="AW64" s="64">
        <v>6</v>
      </c>
      <c r="AX64" s="64"/>
      <c r="AY64" s="64"/>
      <c r="AZ64" s="64"/>
      <c r="BA64" s="64"/>
      <c r="BB64" s="64"/>
      <c r="BC64" s="64"/>
      <c r="BD64" s="64"/>
      <c r="BE64" s="64">
        <v>7</v>
      </c>
      <c r="BF64" s="64"/>
      <c r="BG64" s="64"/>
      <c r="BH64" s="64"/>
      <c r="BI64" s="64"/>
      <c r="BJ64" s="64"/>
      <c r="BK64" s="64"/>
      <c r="BL64" s="64"/>
    </row>
    <row r="65" spans="1:79" ht="12.75" hidden="1" customHeight="1" x14ac:dyDescent="0.2">
      <c r="A65" s="44" t="s">
        <v>38</v>
      </c>
      <c r="B65" s="44"/>
      <c r="C65" s="44"/>
      <c r="D65" s="44"/>
      <c r="E65" s="44"/>
      <c r="F65" s="44"/>
      <c r="G65" s="69" t="s">
        <v>11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44" t="s">
        <v>23</v>
      </c>
      <c r="AA65" s="44"/>
      <c r="AB65" s="44"/>
      <c r="AC65" s="44"/>
      <c r="AD65" s="44"/>
      <c r="AE65" s="97" t="s">
        <v>37</v>
      </c>
      <c r="AF65" s="97"/>
      <c r="AG65" s="97"/>
      <c r="AH65" s="97"/>
      <c r="AI65" s="97"/>
      <c r="AJ65" s="97"/>
      <c r="AK65" s="97"/>
      <c r="AL65" s="97"/>
      <c r="AM65" s="97"/>
      <c r="AN65" s="69"/>
      <c r="AO65" s="65" t="s">
        <v>12</v>
      </c>
      <c r="AP65" s="65"/>
      <c r="AQ65" s="65"/>
      <c r="AR65" s="65"/>
      <c r="AS65" s="65"/>
      <c r="AT65" s="65"/>
      <c r="AU65" s="65"/>
      <c r="AV65" s="65"/>
      <c r="AW65" s="65" t="s">
        <v>36</v>
      </c>
      <c r="AX65" s="65"/>
      <c r="AY65" s="65"/>
      <c r="AZ65" s="65"/>
      <c r="BA65" s="65"/>
      <c r="BB65" s="65"/>
      <c r="BC65" s="65"/>
      <c r="BD65" s="65"/>
      <c r="BE65" s="65" t="s">
        <v>14</v>
      </c>
      <c r="BF65" s="65"/>
      <c r="BG65" s="65"/>
      <c r="BH65" s="65"/>
      <c r="BI65" s="65"/>
      <c r="BJ65" s="65"/>
      <c r="BK65" s="65"/>
      <c r="BL65" s="65"/>
      <c r="CA65" s="1" t="s">
        <v>21</v>
      </c>
    </row>
    <row r="66" spans="1:79" s="4" customFormat="1" ht="12.75" customHeight="1" x14ac:dyDescent="0.2">
      <c r="A66" s="49">
        <v>0</v>
      </c>
      <c r="B66" s="49"/>
      <c r="C66" s="49"/>
      <c r="D66" s="49"/>
      <c r="E66" s="49"/>
      <c r="F66" s="49"/>
      <c r="G66" s="50" t="s">
        <v>71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53"/>
      <c r="AA66" s="53"/>
      <c r="AB66" s="53"/>
      <c r="AC66" s="53"/>
      <c r="AD66" s="5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>
        <f t="shared" ref="BE66:BE77" si="0">AO66+AW66</f>
        <v>0</v>
      </c>
      <c r="BF66" s="54"/>
      <c r="BG66" s="54"/>
      <c r="BH66" s="54"/>
      <c r="BI66" s="54"/>
      <c r="BJ66" s="54"/>
      <c r="BK66" s="54"/>
      <c r="BL66" s="54"/>
      <c r="CA66" s="4" t="s">
        <v>22</v>
      </c>
    </row>
    <row r="67" spans="1:79" ht="25.5" customHeight="1" x14ac:dyDescent="0.2">
      <c r="A67" s="44">
        <v>0</v>
      </c>
      <c r="B67" s="44"/>
      <c r="C67" s="44"/>
      <c r="D67" s="44"/>
      <c r="E67" s="44"/>
      <c r="F67" s="44"/>
      <c r="G67" s="45" t="s">
        <v>291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48" t="s">
        <v>126</v>
      </c>
      <c r="AA67" s="48"/>
      <c r="AB67" s="48"/>
      <c r="AC67" s="48"/>
      <c r="AD67" s="48"/>
      <c r="AE67" s="45" t="s">
        <v>292</v>
      </c>
      <c r="AF67" s="46"/>
      <c r="AG67" s="46"/>
      <c r="AH67" s="46"/>
      <c r="AI67" s="46"/>
      <c r="AJ67" s="46"/>
      <c r="AK67" s="46"/>
      <c r="AL67" s="46"/>
      <c r="AM67" s="46"/>
      <c r="AN67" s="47"/>
      <c r="AO67" s="43">
        <v>0</v>
      </c>
      <c r="AP67" s="43"/>
      <c r="AQ67" s="43"/>
      <c r="AR67" s="43"/>
      <c r="AS67" s="43"/>
      <c r="AT67" s="43"/>
      <c r="AU67" s="43"/>
      <c r="AV67" s="43"/>
      <c r="AW67" s="43">
        <v>100000</v>
      </c>
      <c r="AX67" s="43"/>
      <c r="AY67" s="43"/>
      <c r="AZ67" s="43"/>
      <c r="BA67" s="43"/>
      <c r="BB67" s="43"/>
      <c r="BC67" s="43"/>
      <c r="BD67" s="43"/>
      <c r="BE67" s="43">
        <f t="shared" si="0"/>
        <v>100000</v>
      </c>
      <c r="BF67" s="43"/>
      <c r="BG67" s="43"/>
      <c r="BH67" s="43"/>
      <c r="BI67" s="43"/>
      <c r="BJ67" s="43"/>
      <c r="BK67" s="43"/>
      <c r="BL67" s="43"/>
    </row>
    <row r="68" spans="1:79" ht="25.5" customHeight="1" x14ac:dyDescent="0.2">
      <c r="A68" s="44">
        <v>0</v>
      </c>
      <c r="B68" s="44"/>
      <c r="C68" s="44"/>
      <c r="D68" s="44"/>
      <c r="E68" s="44"/>
      <c r="F68" s="44"/>
      <c r="G68" s="45" t="s">
        <v>293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 t="s">
        <v>126</v>
      </c>
      <c r="AA68" s="48"/>
      <c r="AB68" s="48"/>
      <c r="AC68" s="48"/>
      <c r="AD68" s="48"/>
      <c r="AE68" s="45" t="s">
        <v>294</v>
      </c>
      <c r="AF68" s="46"/>
      <c r="AG68" s="46"/>
      <c r="AH68" s="46"/>
      <c r="AI68" s="46"/>
      <c r="AJ68" s="46"/>
      <c r="AK68" s="46"/>
      <c r="AL68" s="46"/>
      <c r="AM68" s="46"/>
      <c r="AN68" s="47"/>
      <c r="AO68" s="43">
        <v>0</v>
      </c>
      <c r="AP68" s="43"/>
      <c r="AQ68" s="43"/>
      <c r="AR68" s="43"/>
      <c r="AS68" s="43"/>
      <c r="AT68" s="43"/>
      <c r="AU68" s="43"/>
      <c r="AV68" s="43"/>
      <c r="AW68" s="43">
        <v>28400</v>
      </c>
      <c r="AX68" s="43"/>
      <c r="AY68" s="43"/>
      <c r="AZ68" s="43"/>
      <c r="BA68" s="43"/>
      <c r="BB68" s="43"/>
      <c r="BC68" s="43"/>
      <c r="BD68" s="43"/>
      <c r="BE68" s="43">
        <f t="shared" si="0"/>
        <v>28400</v>
      </c>
      <c r="BF68" s="43"/>
      <c r="BG68" s="43"/>
      <c r="BH68" s="43"/>
      <c r="BI68" s="43"/>
      <c r="BJ68" s="43"/>
      <c r="BK68" s="43"/>
      <c r="BL68" s="43"/>
    </row>
    <row r="69" spans="1:79" s="4" customFormat="1" ht="12.75" customHeight="1" x14ac:dyDescent="0.2">
      <c r="A69" s="49">
        <v>0</v>
      </c>
      <c r="B69" s="49"/>
      <c r="C69" s="49"/>
      <c r="D69" s="49"/>
      <c r="E69" s="49"/>
      <c r="F69" s="49"/>
      <c r="G69" s="50" t="s">
        <v>80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53"/>
      <c r="AA69" s="53"/>
      <c r="AB69" s="53"/>
      <c r="AC69" s="53"/>
      <c r="AD69" s="53"/>
      <c r="AE69" s="50"/>
      <c r="AF69" s="51"/>
      <c r="AG69" s="51"/>
      <c r="AH69" s="51"/>
      <c r="AI69" s="51"/>
      <c r="AJ69" s="51"/>
      <c r="AK69" s="51"/>
      <c r="AL69" s="51"/>
      <c r="AM69" s="51"/>
      <c r="AN69" s="52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>
        <f t="shared" si="0"/>
        <v>0</v>
      </c>
      <c r="BF69" s="54"/>
      <c r="BG69" s="54"/>
      <c r="BH69" s="54"/>
      <c r="BI69" s="54"/>
      <c r="BJ69" s="54"/>
      <c r="BK69" s="54"/>
      <c r="BL69" s="54"/>
    </row>
    <row r="70" spans="1:79" ht="38.25" customHeight="1" x14ac:dyDescent="0.2">
      <c r="A70" s="44">
        <v>0</v>
      </c>
      <c r="B70" s="44"/>
      <c r="C70" s="44"/>
      <c r="D70" s="44"/>
      <c r="E70" s="44"/>
      <c r="F70" s="44"/>
      <c r="G70" s="45" t="s">
        <v>295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 t="s">
        <v>296</v>
      </c>
      <c r="AA70" s="48"/>
      <c r="AB70" s="48"/>
      <c r="AC70" s="48"/>
      <c r="AD70" s="48"/>
      <c r="AE70" s="45" t="s">
        <v>292</v>
      </c>
      <c r="AF70" s="46"/>
      <c r="AG70" s="46"/>
      <c r="AH70" s="46"/>
      <c r="AI70" s="46"/>
      <c r="AJ70" s="46"/>
      <c r="AK70" s="46"/>
      <c r="AL70" s="46"/>
      <c r="AM70" s="46"/>
      <c r="AN70" s="47"/>
      <c r="AO70" s="43">
        <v>0</v>
      </c>
      <c r="AP70" s="43"/>
      <c r="AQ70" s="43"/>
      <c r="AR70" s="43"/>
      <c r="AS70" s="43"/>
      <c r="AT70" s="43"/>
      <c r="AU70" s="43"/>
      <c r="AV70" s="43"/>
      <c r="AW70" s="43">
        <v>396</v>
      </c>
      <c r="AX70" s="43"/>
      <c r="AY70" s="43"/>
      <c r="AZ70" s="43"/>
      <c r="BA70" s="43"/>
      <c r="BB70" s="43"/>
      <c r="BC70" s="43"/>
      <c r="BD70" s="43"/>
      <c r="BE70" s="43">
        <f t="shared" si="0"/>
        <v>396</v>
      </c>
      <c r="BF70" s="43"/>
      <c r="BG70" s="43"/>
      <c r="BH70" s="43"/>
      <c r="BI70" s="43"/>
      <c r="BJ70" s="43"/>
      <c r="BK70" s="43"/>
      <c r="BL70" s="43"/>
    </row>
    <row r="71" spans="1:79" ht="25.5" customHeight="1" x14ac:dyDescent="0.2">
      <c r="A71" s="44">
        <v>0</v>
      </c>
      <c r="B71" s="44"/>
      <c r="C71" s="44"/>
      <c r="D71" s="44"/>
      <c r="E71" s="44"/>
      <c r="F71" s="44"/>
      <c r="G71" s="45" t="s">
        <v>297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 t="s">
        <v>73</v>
      </c>
      <c r="AA71" s="48"/>
      <c r="AB71" s="48"/>
      <c r="AC71" s="48"/>
      <c r="AD71" s="48"/>
      <c r="AE71" s="45" t="s">
        <v>298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43">
        <v>0</v>
      </c>
      <c r="AP71" s="43"/>
      <c r="AQ71" s="43"/>
      <c r="AR71" s="43"/>
      <c r="AS71" s="43"/>
      <c r="AT71" s="43"/>
      <c r="AU71" s="43"/>
      <c r="AV71" s="43"/>
      <c r="AW71" s="43">
        <v>68</v>
      </c>
      <c r="AX71" s="43"/>
      <c r="AY71" s="43"/>
      <c r="AZ71" s="43"/>
      <c r="BA71" s="43"/>
      <c r="BB71" s="43"/>
      <c r="BC71" s="43"/>
      <c r="BD71" s="43"/>
      <c r="BE71" s="43">
        <f t="shared" si="0"/>
        <v>68</v>
      </c>
      <c r="BF71" s="43"/>
      <c r="BG71" s="43"/>
      <c r="BH71" s="43"/>
      <c r="BI71" s="43"/>
      <c r="BJ71" s="43"/>
      <c r="BK71" s="43"/>
      <c r="BL71" s="43"/>
    </row>
    <row r="72" spans="1:79" s="4" customFormat="1" ht="12.75" customHeight="1" x14ac:dyDescent="0.2">
      <c r="A72" s="49">
        <v>0</v>
      </c>
      <c r="B72" s="49"/>
      <c r="C72" s="49"/>
      <c r="D72" s="49"/>
      <c r="E72" s="49"/>
      <c r="F72" s="49"/>
      <c r="G72" s="50" t="s">
        <v>86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3"/>
      <c r="AA72" s="53"/>
      <c r="AB72" s="53"/>
      <c r="AC72" s="53"/>
      <c r="AD72" s="53"/>
      <c r="AE72" s="50"/>
      <c r="AF72" s="51"/>
      <c r="AG72" s="51"/>
      <c r="AH72" s="51"/>
      <c r="AI72" s="51"/>
      <c r="AJ72" s="51"/>
      <c r="AK72" s="51"/>
      <c r="AL72" s="51"/>
      <c r="AM72" s="51"/>
      <c r="AN72" s="52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>
        <f t="shared" si="0"/>
        <v>0</v>
      </c>
      <c r="BF72" s="54"/>
      <c r="BG72" s="54"/>
      <c r="BH72" s="54"/>
      <c r="BI72" s="54"/>
      <c r="BJ72" s="54"/>
      <c r="BK72" s="54"/>
      <c r="BL72" s="54"/>
    </row>
    <row r="73" spans="1:79" ht="12.75" customHeight="1" x14ac:dyDescent="0.2">
      <c r="A73" s="44">
        <v>0</v>
      </c>
      <c r="B73" s="44"/>
      <c r="C73" s="44"/>
      <c r="D73" s="44"/>
      <c r="E73" s="44"/>
      <c r="F73" s="44"/>
      <c r="G73" s="45" t="s">
        <v>299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 t="s">
        <v>126</v>
      </c>
      <c r="AA73" s="48"/>
      <c r="AB73" s="48"/>
      <c r="AC73" s="48"/>
      <c r="AD73" s="48"/>
      <c r="AE73" s="45" t="s">
        <v>88</v>
      </c>
      <c r="AF73" s="46"/>
      <c r="AG73" s="46"/>
      <c r="AH73" s="46"/>
      <c r="AI73" s="46"/>
      <c r="AJ73" s="46"/>
      <c r="AK73" s="46"/>
      <c r="AL73" s="46"/>
      <c r="AM73" s="46"/>
      <c r="AN73" s="47"/>
      <c r="AO73" s="43">
        <v>0</v>
      </c>
      <c r="AP73" s="43"/>
      <c r="AQ73" s="43"/>
      <c r="AR73" s="43"/>
      <c r="AS73" s="43"/>
      <c r="AT73" s="43"/>
      <c r="AU73" s="43"/>
      <c r="AV73" s="43"/>
      <c r="AW73" s="43">
        <v>252.52</v>
      </c>
      <c r="AX73" s="43"/>
      <c r="AY73" s="43"/>
      <c r="AZ73" s="43"/>
      <c r="BA73" s="43"/>
      <c r="BB73" s="43"/>
      <c r="BC73" s="43"/>
      <c r="BD73" s="43"/>
      <c r="BE73" s="43">
        <f t="shared" si="0"/>
        <v>252.52</v>
      </c>
      <c r="BF73" s="43"/>
      <c r="BG73" s="43"/>
      <c r="BH73" s="43"/>
      <c r="BI73" s="43"/>
      <c r="BJ73" s="43"/>
      <c r="BK73" s="43"/>
      <c r="BL73" s="43"/>
    </row>
    <row r="74" spans="1:79" ht="12.75" customHeight="1" x14ac:dyDescent="0.2">
      <c r="A74" s="44">
        <v>0</v>
      </c>
      <c r="B74" s="44"/>
      <c r="C74" s="44"/>
      <c r="D74" s="44"/>
      <c r="E74" s="44"/>
      <c r="F74" s="44"/>
      <c r="G74" s="45" t="s">
        <v>300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8" t="s">
        <v>126</v>
      </c>
      <c r="AA74" s="48"/>
      <c r="AB74" s="48"/>
      <c r="AC74" s="48"/>
      <c r="AD74" s="48"/>
      <c r="AE74" s="45" t="s">
        <v>160</v>
      </c>
      <c r="AF74" s="46"/>
      <c r="AG74" s="46"/>
      <c r="AH74" s="46"/>
      <c r="AI74" s="46"/>
      <c r="AJ74" s="46"/>
      <c r="AK74" s="46"/>
      <c r="AL74" s="46"/>
      <c r="AM74" s="46"/>
      <c r="AN74" s="47"/>
      <c r="AO74" s="43">
        <v>0</v>
      </c>
      <c r="AP74" s="43"/>
      <c r="AQ74" s="43"/>
      <c r="AR74" s="43"/>
      <c r="AS74" s="43"/>
      <c r="AT74" s="43"/>
      <c r="AU74" s="43"/>
      <c r="AV74" s="43"/>
      <c r="AW74" s="43">
        <v>350</v>
      </c>
      <c r="AX74" s="43"/>
      <c r="AY74" s="43"/>
      <c r="AZ74" s="43"/>
      <c r="BA74" s="43"/>
      <c r="BB74" s="43"/>
      <c r="BC74" s="43"/>
      <c r="BD74" s="43"/>
      <c r="BE74" s="43">
        <f t="shared" si="0"/>
        <v>350</v>
      </c>
      <c r="BF74" s="43"/>
      <c r="BG74" s="43"/>
      <c r="BH74" s="43"/>
      <c r="BI74" s="43"/>
      <c r="BJ74" s="43"/>
      <c r="BK74" s="43"/>
      <c r="BL74" s="43"/>
    </row>
    <row r="75" spans="1:79" s="4" customFormat="1" ht="12.75" customHeight="1" x14ac:dyDescent="0.2">
      <c r="A75" s="49">
        <v>0</v>
      </c>
      <c r="B75" s="49"/>
      <c r="C75" s="49"/>
      <c r="D75" s="49"/>
      <c r="E75" s="49"/>
      <c r="F75" s="49"/>
      <c r="G75" s="50" t="s">
        <v>92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2"/>
      <c r="Z75" s="53"/>
      <c r="AA75" s="53"/>
      <c r="AB75" s="53"/>
      <c r="AC75" s="53"/>
      <c r="AD75" s="53"/>
      <c r="AE75" s="50"/>
      <c r="AF75" s="51"/>
      <c r="AG75" s="51"/>
      <c r="AH75" s="51"/>
      <c r="AI75" s="51"/>
      <c r="AJ75" s="51"/>
      <c r="AK75" s="51"/>
      <c r="AL75" s="51"/>
      <c r="AM75" s="51"/>
      <c r="AN75" s="52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>
        <f t="shared" si="0"/>
        <v>0</v>
      </c>
      <c r="BF75" s="54"/>
      <c r="BG75" s="54"/>
      <c r="BH75" s="54"/>
      <c r="BI75" s="54"/>
      <c r="BJ75" s="54"/>
      <c r="BK75" s="54"/>
      <c r="BL75" s="54"/>
    </row>
    <row r="76" spans="1:79" ht="12.75" customHeight="1" x14ac:dyDescent="0.2">
      <c r="A76" s="44">
        <v>0</v>
      </c>
      <c r="B76" s="44"/>
      <c r="C76" s="44"/>
      <c r="D76" s="44"/>
      <c r="E76" s="44"/>
      <c r="F76" s="44"/>
      <c r="G76" s="45" t="s">
        <v>301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8" t="s">
        <v>94</v>
      </c>
      <c r="AA76" s="48"/>
      <c r="AB76" s="48"/>
      <c r="AC76" s="48"/>
      <c r="AD76" s="48"/>
      <c r="AE76" s="45" t="s">
        <v>88</v>
      </c>
      <c r="AF76" s="46"/>
      <c r="AG76" s="46"/>
      <c r="AH76" s="46"/>
      <c r="AI76" s="46"/>
      <c r="AJ76" s="46"/>
      <c r="AK76" s="46"/>
      <c r="AL76" s="46"/>
      <c r="AM76" s="46"/>
      <c r="AN76" s="47"/>
      <c r="AO76" s="43">
        <v>0</v>
      </c>
      <c r="AP76" s="43"/>
      <c r="AQ76" s="43"/>
      <c r="AR76" s="43"/>
      <c r="AS76" s="43"/>
      <c r="AT76" s="43"/>
      <c r="AU76" s="43"/>
      <c r="AV76" s="43"/>
      <c r="AW76" s="43">
        <v>100</v>
      </c>
      <c r="AX76" s="43"/>
      <c r="AY76" s="43"/>
      <c r="AZ76" s="43"/>
      <c r="BA76" s="43"/>
      <c r="BB76" s="43"/>
      <c r="BC76" s="43"/>
      <c r="BD76" s="43"/>
      <c r="BE76" s="43">
        <f t="shared" si="0"/>
        <v>100</v>
      </c>
      <c r="BF76" s="43"/>
      <c r="BG76" s="43"/>
      <c r="BH76" s="43"/>
      <c r="BI76" s="43"/>
      <c r="BJ76" s="43"/>
      <c r="BK76" s="43"/>
      <c r="BL76" s="43"/>
    </row>
    <row r="77" spans="1:79" ht="25.5" customHeight="1" x14ac:dyDescent="0.2">
      <c r="A77" s="44">
        <v>0</v>
      </c>
      <c r="B77" s="44"/>
      <c r="C77" s="44"/>
      <c r="D77" s="44"/>
      <c r="E77" s="44"/>
      <c r="F77" s="44"/>
      <c r="G77" s="45" t="s">
        <v>302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7"/>
      <c r="Z77" s="48" t="s">
        <v>94</v>
      </c>
      <c r="AA77" s="48"/>
      <c r="AB77" s="48"/>
      <c r="AC77" s="48"/>
      <c r="AD77" s="48"/>
      <c r="AE77" s="45" t="s">
        <v>160</v>
      </c>
      <c r="AF77" s="46"/>
      <c r="AG77" s="46"/>
      <c r="AH77" s="46"/>
      <c r="AI77" s="46"/>
      <c r="AJ77" s="46"/>
      <c r="AK77" s="46"/>
      <c r="AL77" s="46"/>
      <c r="AM77" s="46"/>
      <c r="AN77" s="47"/>
      <c r="AO77" s="43">
        <v>0</v>
      </c>
      <c r="AP77" s="43"/>
      <c r="AQ77" s="43"/>
      <c r="AR77" s="43"/>
      <c r="AS77" s="43"/>
      <c r="AT77" s="43"/>
      <c r="AU77" s="43"/>
      <c r="AV77" s="43"/>
      <c r="AW77" s="43">
        <v>100</v>
      </c>
      <c r="AX77" s="43"/>
      <c r="AY77" s="43"/>
      <c r="AZ77" s="43"/>
      <c r="BA77" s="43"/>
      <c r="BB77" s="43"/>
      <c r="BC77" s="43"/>
      <c r="BD77" s="43"/>
      <c r="BE77" s="43">
        <f t="shared" si="0"/>
        <v>100</v>
      </c>
      <c r="BF77" s="43"/>
      <c r="BG77" s="43"/>
      <c r="BH77" s="43"/>
      <c r="BI77" s="43"/>
      <c r="BJ77" s="43"/>
      <c r="BK77" s="43"/>
      <c r="BL77" s="43"/>
    </row>
    <row r="78" spans="1:79" x14ac:dyDescent="0.2"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</row>
    <row r="80" spans="1:79" ht="16.5" customHeight="1" x14ac:dyDescent="0.2">
      <c r="A80" s="106" t="s">
        <v>102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5"/>
      <c r="AO80" s="94" t="s">
        <v>104</v>
      </c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</row>
    <row r="81" spans="1:59" x14ac:dyDescent="0.2">
      <c r="W81" s="96" t="s">
        <v>9</v>
      </c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O81" s="96" t="s">
        <v>58</v>
      </c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</row>
    <row r="82" spans="1:59" ht="15.75" customHeight="1" x14ac:dyDescent="0.2">
      <c r="A82" s="95" t="s">
        <v>7</v>
      </c>
      <c r="B82" s="95"/>
      <c r="C82" s="95"/>
      <c r="D82" s="95"/>
      <c r="E82" s="95"/>
      <c r="F82" s="95"/>
    </row>
    <row r="83" spans="1:59" ht="13.15" customHeight="1" x14ac:dyDescent="0.2">
      <c r="A83" s="82" t="s">
        <v>101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</row>
    <row r="84" spans="1:59" x14ac:dyDescent="0.2">
      <c r="A84" s="110" t="s">
        <v>53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</row>
    <row r="85" spans="1:59" ht="10.5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</row>
    <row r="86" spans="1:59" ht="31.5" customHeight="1" x14ac:dyDescent="0.2">
      <c r="A86" s="106" t="s">
        <v>103</v>
      </c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5"/>
      <c r="AO86" s="94" t="s">
        <v>105</v>
      </c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</row>
    <row r="87" spans="1:59" x14ac:dyDescent="0.2">
      <c r="W87" s="96" t="s">
        <v>9</v>
      </c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O87" s="96" t="s">
        <v>58</v>
      </c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</row>
    <row r="88" spans="1:59" x14ac:dyDescent="0.2">
      <c r="A88" s="111">
        <v>43759</v>
      </c>
      <c r="B88" s="112"/>
      <c r="C88" s="112"/>
      <c r="D88" s="112"/>
      <c r="E88" s="112"/>
      <c r="F88" s="112"/>
      <c r="G88" s="112"/>
      <c r="H88" s="112"/>
    </row>
    <row r="89" spans="1:59" x14ac:dyDescent="0.2">
      <c r="A89" s="96" t="s">
        <v>51</v>
      </c>
      <c r="B89" s="96"/>
      <c r="C89" s="96"/>
      <c r="D89" s="96"/>
      <c r="E89" s="96"/>
      <c r="F89" s="96"/>
      <c r="G89" s="96"/>
      <c r="H89" s="96"/>
      <c r="I89" s="27"/>
      <c r="J89" s="27"/>
      <c r="K89" s="27"/>
      <c r="L89" s="27"/>
      <c r="M89" s="27"/>
      <c r="N89" s="27"/>
      <c r="O89" s="27"/>
      <c r="P89" s="27"/>
      <c r="Q89" s="27"/>
    </row>
    <row r="90" spans="1:59" x14ac:dyDescent="0.2">
      <c r="A90" s="25" t="s">
        <v>52</v>
      </c>
    </row>
  </sheetData>
  <mergeCells count="237"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1:C51"/>
    <mergeCell ref="D51:AB51"/>
    <mergeCell ref="AC51:AJ51"/>
    <mergeCell ref="AK51:AR51"/>
    <mergeCell ref="AS51:AZ51"/>
    <mergeCell ref="A53:BL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8:F38"/>
    <mergeCell ref="G38:BL38"/>
    <mergeCell ref="A39:F39"/>
    <mergeCell ref="G39:BL39"/>
    <mergeCell ref="A40:F40"/>
    <mergeCell ref="G40:BL40"/>
    <mergeCell ref="A31:F31"/>
    <mergeCell ref="G31:BL31"/>
    <mergeCell ref="A33:BL33"/>
    <mergeCell ref="A34:BL34"/>
    <mergeCell ref="A36:BL36"/>
    <mergeCell ref="A37:F37"/>
    <mergeCell ref="G37:BL37"/>
    <mergeCell ref="A28:F28"/>
    <mergeCell ref="G28:BL28"/>
    <mergeCell ref="A29:F29"/>
    <mergeCell ref="G29:BL29"/>
    <mergeCell ref="A30:F30"/>
    <mergeCell ref="G30:BL30"/>
    <mergeCell ref="A22:H22"/>
    <mergeCell ref="I22:S22"/>
    <mergeCell ref="T22:W22"/>
    <mergeCell ref="A24:BL24"/>
    <mergeCell ref="A25:BL25"/>
    <mergeCell ref="A27:BL27"/>
    <mergeCell ref="D19:J19"/>
    <mergeCell ref="L19:AB19"/>
    <mergeCell ref="AC19:BL19"/>
    <mergeCell ref="A21:T21"/>
    <mergeCell ref="U21:AD21"/>
    <mergeCell ref="AE21:AR21"/>
    <mergeCell ref="AS21:BC21"/>
    <mergeCell ref="BD21:BL21"/>
    <mergeCell ref="A15:B15"/>
    <mergeCell ref="D15:J15"/>
    <mergeCell ref="L15:BL15"/>
    <mergeCell ref="D16:J16"/>
    <mergeCell ref="L16:BL16"/>
    <mergeCell ref="A18:B18"/>
    <mergeCell ref="D18:J18"/>
    <mergeCell ref="L18:AB18"/>
    <mergeCell ref="AC18:BL18"/>
    <mergeCell ref="A9:BL9"/>
    <mergeCell ref="A10:BL10"/>
    <mergeCell ref="A12:B12"/>
    <mergeCell ref="D12:J12"/>
    <mergeCell ref="L12:BL12"/>
    <mergeCell ref="D13:J13"/>
    <mergeCell ref="L13:BL13"/>
    <mergeCell ref="AO1:BL1"/>
    <mergeCell ref="AO2:BL2"/>
    <mergeCell ref="AO3:BL3"/>
    <mergeCell ref="AO4:BL4"/>
    <mergeCell ref="AO5:BL5"/>
    <mergeCell ref="AO6:BF6"/>
  </mergeCells>
  <conditionalFormatting sqref="G66">
    <cfRule type="cellIs" dxfId="56" priority="25" stopIfTrue="1" operator="equal">
      <formula>$G65</formula>
    </cfRule>
  </conditionalFormatting>
  <conditionalFormatting sqref="D49">
    <cfRule type="cellIs" dxfId="55" priority="26" stopIfTrue="1" operator="equal">
      <formula>$D48</formula>
    </cfRule>
  </conditionalFormatting>
  <conditionalFormatting sqref="A66:F66">
    <cfRule type="cellIs" dxfId="54" priority="27" stopIfTrue="1" operator="equal">
      <formula>0</formula>
    </cfRule>
  </conditionalFormatting>
  <conditionalFormatting sqref="D50">
    <cfRule type="cellIs" dxfId="53" priority="24" stopIfTrue="1" operator="equal">
      <formula>$D49</formula>
    </cfRule>
  </conditionalFormatting>
  <conditionalFormatting sqref="D51">
    <cfRule type="cellIs" dxfId="52" priority="23" stopIfTrue="1" operator="equal">
      <formula>$D50</formula>
    </cfRule>
  </conditionalFormatting>
  <conditionalFormatting sqref="G67">
    <cfRule type="cellIs" dxfId="51" priority="21" stopIfTrue="1" operator="equal">
      <formula>$G66</formula>
    </cfRule>
  </conditionalFormatting>
  <conditionalFormatting sqref="A67:F67">
    <cfRule type="cellIs" dxfId="50" priority="22" stopIfTrue="1" operator="equal">
      <formula>0</formula>
    </cfRule>
  </conditionalFormatting>
  <conditionalFormatting sqref="G68">
    <cfRule type="cellIs" dxfId="49" priority="19" stopIfTrue="1" operator="equal">
      <formula>$G67</formula>
    </cfRule>
  </conditionalFormatting>
  <conditionalFormatting sqref="A68:F68">
    <cfRule type="cellIs" dxfId="48" priority="20" stopIfTrue="1" operator="equal">
      <formula>0</formula>
    </cfRule>
  </conditionalFormatting>
  <conditionalFormatting sqref="G69">
    <cfRule type="cellIs" dxfId="47" priority="17" stopIfTrue="1" operator="equal">
      <formula>$G68</formula>
    </cfRule>
  </conditionalFormatting>
  <conditionalFormatting sqref="A69:F69">
    <cfRule type="cellIs" dxfId="46" priority="18" stopIfTrue="1" operator="equal">
      <formula>0</formula>
    </cfRule>
  </conditionalFormatting>
  <conditionalFormatting sqref="G70">
    <cfRule type="cellIs" dxfId="45" priority="15" stopIfTrue="1" operator="equal">
      <formula>$G69</formula>
    </cfRule>
  </conditionalFormatting>
  <conditionalFormatting sqref="A70:F70">
    <cfRule type="cellIs" dxfId="44" priority="16" stopIfTrue="1" operator="equal">
      <formula>0</formula>
    </cfRule>
  </conditionalFormatting>
  <conditionalFormatting sqref="G71">
    <cfRule type="cellIs" dxfId="43" priority="13" stopIfTrue="1" operator="equal">
      <formula>$G70</formula>
    </cfRule>
  </conditionalFormatting>
  <conditionalFormatting sqref="A71:F71">
    <cfRule type="cellIs" dxfId="42" priority="14" stopIfTrue="1" operator="equal">
      <formula>0</formula>
    </cfRule>
  </conditionalFormatting>
  <conditionalFormatting sqref="G72">
    <cfRule type="cellIs" dxfId="41" priority="11" stopIfTrue="1" operator="equal">
      <formula>$G71</formula>
    </cfRule>
  </conditionalFormatting>
  <conditionalFormatting sqref="A72:F72">
    <cfRule type="cellIs" dxfId="40" priority="12" stopIfTrue="1" operator="equal">
      <formula>0</formula>
    </cfRule>
  </conditionalFormatting>
  <conditionalFormatting sqref="G73">
    <cfRule type="cellIs" dxfId="39" priority="9" stopIfTrue="1" operator="equal">
      <formula>$G72</formula>
    </cfRule>
  </conditionalFormatting>
  <conditionalFormatting sqref="A73:F73">
    <cfRule type="cellIs" dxfId="38" priority="10" stopIfTrue="1" operator="equal">
      <formula>0</formula>
    </cfRule>
  </conditionalFormatting>
  <conditionalFormatting sqref="G74">
    <cfRule type="cellIs" dxfId="37" priority="7" stopIfTrue="1" operator="equal">
      <formula>$G73</formula>
    </cfRule>
  </conditionalFormatting>
  <conditionalFormatting sqref="A74:F74">
    <cfRule type="cellIs" dxfId="36" priority="8" stopIfTrue="1" operator="equal">
      <formula>0</formula>
    </cfRule>
  </conditionalFormatting>
  <conditionalFormatting sqref="G75">
    <cfRule type="cellIs" dxfId="35" priority="5" stopIfTrue="1" operator="equal">
      <formula>$G74</formula>
    </cfRule>
  </conditionalFormatting>
  <conditionalFormatting sqref="A75:F75">
    <cfRule type="cellIs" dxfId="34" priority="6" stopIfTrue="1" operator="equal">
      <formula>0</formula>
    </cfRule>
  </conditionalFormatting>
  <conditionalFormatting sqref="G76">
    <cfRule type="cellIs" dxfId="33" priority="3" stopIfTrue="1" operator="equal">
      <formula>$G75</formula>
    </cfRule>
  </conditionalFormatting>
  <conditionalFormatting sqref="A76:F76">
    <cfRule type="cellIs" dxfId="32" priority="4" stopIfTrue="1" operator="equal">
      <formula>0</formula>
    </cfRule>
  </conditionalFormatting>
  <conditionalFormatting sqref="G77">
    <cfRule type="cellIs" dxfId="31" priority="1" stopIfTrue="1" operator="equal">
      <formula>$G76</formula>
    </cfRule>
  </conditionalFormatting>
  <conditionalFormatting sqref="A77:F77">
    <cfRule type="cellIs" dxfId="3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Width="2" fitToHeight="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opLeftCell="A65" zoomScaleNormal="100" zoomScaleSheetLayoutView="100" workbookViewId="0">
      <selection activeCell="K92" sqref="K9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8" t="s">
        <v>40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64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33" customHeight="1" x14ac:dyDescent="0.2">
      <c r="AO3" s="89" t="s">
        <v>303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32.1" hidden="1" customHeight="1" x14ac:dyDescent="0.2">
      <c r="AO4" s="82" t="s">
        <v>304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64" ht="15.75" x14ac:dyDescent="0.25">
      <c r="AO5" s="131" t="s">
        <v>305</v>
      </c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</row>
    <row r="6" spans="1:64" ht="7.5" hidden="1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64" ht="15.95" hidden="1" customHeight="1" x14ac:dyDescent="0.2">
      <c r="AO7" s="115" t="s">
        <v>112</v>
      </c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</row>
    <row r="10" spans="1:64" ht="15.75" customHeight="1" x14ac:dyDescent="0.2">
      <c r="A10" s="86" t="s">
        <v>25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107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6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1:64" ht="27.95" customHeight="1" x14ac:dyDescent="0.2">
      <c r="A13" s="104" t="s">
        <v>59</v>
      </c>
      <c r="B13" s="104"/>
      <c r="C13" s="15"/>
      <c r="D13" s="100" t="s">
        <v>306</v>
      </c>
      <c r="E13" s="101"/>
      <c r="F13" s="101"/>
      <c r="G13" s="101"/>
      <c r="H13" s="101"/>
      <c r="I13" s="101"/>
      <c r="J13" s="101"/>
      <c r="K13" s="15"/>
      <c r="L13" s="85" t="s">
        <v>307</v>
      </c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</row>
    <row r="14" spans="1:64" ht="15.95" customHeight="1" x14ac:dyDescent="0.2">
      <c r="A14" s="34"/>
      <c r="B14" s="34"/>
      <c r="C14" s="34"/>
      <c r="D14" s="103" t="s">
        <v>41</v>
      </c>
      <c r="E14" s="103"/>
      <c r="F14" s="103"/>
      <c r="G14" s="103"/>
      <c r="H14" s="103"/>
      <c r="I14" s="103"/>
      <c r="J14" s="103"/>
      <c r="K14" s="34"/>
      <c r="L14" s="102" t="s">
        <v>2</v>
      </c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</row>
    <row r="15" spans="1:64" ht="6" customHeight="1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</row>
    <row r="16" spans="1:64" ht="27.95" customHeight="1" x14ac:dyDescent="0.2">
      <c r="A16" s="104" t="s">
        <v>8</v>
      </c>
      <c r="B16" s="104"/>
      <c r="C16" s="15"/>
      <c r="D16" s="100" t="s">
        <v>308</v>
      </c>
      <c r="E16" s="101"/>
      <c r="F16" s="101"/>
      <c r="G16" s="101"/>
      <c r="H16" s="101"/>
      <c r="I16" s="101"/>
      <c r="J16" s="101"/>
      <c r="K16" s="15"/>
      <c r="L16" s="85" t="str">
        <f>L13</f>
        <v>Відділ освіти, молоді та спорту, культури та туризму Великосеверинівської сільської ради</v>
      </c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</row>
    <row r="17" spans="1:79" ht="15.95" customHeight="1" x14ac:dyDescent="0.2">
      <c r="A17" s="34"/>
      <c r="B17" s="34"/>
      <c r="C17" s="34"/>
      <c r="D17" s="103" t="s">
        <v>41</v>
      </c>
      <c r="E17" s="103"/>
      <c r="F17" s="103"/>
      <c r="G17" s="103"/>
      <c r="H17" s="103"/>
      <c r="I17" s="103"/>
      <c r="J17" s="103"/>
      <c r="K17" s="34"/>
      <c r="L17" s="102" t="s">
        <v>3</v>
      </c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</row>
    <row r="18" spans="1:79" ht="6.75" customHeight="1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</row>
    <row r="19" spans="1:79" ht="31.5" customHeight="1" x14ac:dyDescent="0.2">
      <c r="A19" s="104" t="s">
        <v>60</v>
      </c>
      <c r="B19" s="104"/>
      <c r="C19" s="15"/>
      <c r="D19" s="100" t="s">
        <v>309</v>
      </c>
      <c r="E19" s="101"/>
      <c r="F19" s="101"/>
      <c r="G19" s="101"/>
      <c r="H19" s="101"/>
      <c r="I19" s="101"/>
      <c r="J19" s="101"/>
      <c r="K19" s="15"/>
      <c r="L19" s="100" t="s">
        <v>111</v>
      </c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85" t="s">
        <v>310</v>
      </c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</row>
    <row r="20" spans="1:79" ht="20.100000000000001" customHeight="1" x14ac:dyDescent="0.2">
      <c r="A20" s="34"/>
      <c r="B20" s="34"/>
      <c r="C20" s="34"/>
      <c r="D20" s="73" t="s">
        <v>41</v>
      </c>
      <c r="E20" s="73"/>
      <c r="F20" s="73"/>
      <c r="G20" s="73"/>
      <c r="H20" s="73"/>
      <c r="I20" s="73"/>
      <c r="J20" s="73"/>
      <c r="K20" s="34"/>
      <c r="L20" s="102" t="s">
        <v>26</v>
      </c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 t="s">
        <v>4</v>
      </c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</row>
    <row r="21" spans="1:79" ht="6.75" customHeight="1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</row>
    <row r="22" spans="1:79" ht="24.95" customHeight="1" x14ac:dyDescent="0.2">
      <c r="A22" s="109" t="s">
        <v>56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88">
        <f>AS22+I23</f>
        <v>819541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57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819541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28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27</v>
      </c>
      <c r="B23" s="87"/>
      <c r="C23" s="87"/>
      <c r="D23" s="87"/>
      <c r="E23" s="87"/>
      <c r="F23" s="87"/>
      <c r="G23" s="87"/>
      <c r="H23" s="87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29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12"/>
      <c r="BE23" s="12"/>
      <c r="BF23" s="12"/>
      <c r="BG23" s="12"/>
      <c r="BH23" s="12"/>
      <c r="BI23" s="12"/>
      <c r="BJ23" s="34"/>
      <c r="BK23" s="34"/>
      <c r="BL23" s="34"/>
    </row>
    <row r="24" spans="1:79" ht="12.75" customHeight="1" x14ac:dyDescent="0.2">
      <c r="A24" s="32"/>
      <c r="B24" s="32"/>
      <c r="C24" s="32"/>
      <c r="D24" s="32"/>
      <c r="E24" s="32"/>
      <c r="F24" s="32"/>
      <c r="G24" s="32"/>
      <c r="H24" s="32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2"/>
      <c r="U24" s="32"/>
      <c r="V24" s="32"/>
      <c r="W24" s="32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12"/>
      <c r="BE24" s="12"/>
      <c r="BF24" s="12"/>
      <c r="BG24" s="12"/>
      <c r="BH24" s="12"/>
      <c r="BI24" s="12"/>
      <c r="BJ24" s="34"/>
      <c r="BK24" s="34"/>
      <c r="BL24" s="34"/>
    </row>
    <row r="25" spans="1:79" ht="15.75" customHeight="1" x14ac:dyDescent="0.2">
      <c r="A25" s="89" t="s">
        <v>43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117" customHeight="1" x14ac:dyDescent="0.2">
      <c r="A26" s="85" t="s">
        <v>311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42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0" t="s">
        <v>33</v>
      </c>
      <c r="B29" s="90"/>
      <c r="C29" s="90"/>
      <c r="D29" s="90"/>
      <c r="E29" s="90"/>
      <c r="F29" s="90"/>
      <c r="G29" s="91" t="s">
        <v>46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4" t="s">
        <v>38</v>
      </c>
      <c r="B31" s="44"/>
      <c r="C31" s="44"/>
      <c r="D31" s="44"/>
      <c r="E31" s="44"/>
      <c r="F31" s="44"/>
      <c r="G31" s="69" t="s">
        <v>11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55</v>
      </c>
    </row>
    <row r="32" spans="1:79" x14ac:dyDescent="0.2">
      <c r="A32" s="44"/>
      <c r="B32" s="44"/>
      <c r="C32" s="44"/>
      <c r="D32" s="44"/>
      <c r="E32" s="44"/>
      <c r="F32" s="44"/>
      <c r="G32" s="117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3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44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85" t="s">
        <v>312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12.75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45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0" t="s">
        <v>33</v>
      </c>
      <c r="B38" s="90"/>
      <c r="C38" s="90"/>
      <c r="D38" s="90"/>
      <c r="E38" s="90"/>
      <c r="F38" s="90"/>
      <c r="G38" s="91" t="s">
        <v>30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4" t="s">
        <v>10</v>
      </c>
      <c r="B40" s="44"/>
      <c r="C40" s="44"/>
      <c r="D40" s="44"/>
      <c r="E40" s="44"/>
      <c r="F40" s="44"/>
      <c r="G40" s="69" t="s">
        <v>11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15</v>
      </c>
    </row>
    <row r="41" spans="1:79" ht="12.75" customHeight="1" x14ac:dyDescent="0.2">
      <c r="A41" s="44">
        <v>1</v>
      </c>
      <c r="B41" s="44"/>
      <c r="C41" s="44"/>
      <c r="D41" s="44"/>
      <c r="E41" s="44"/>
      <c r="F41" s="44"/>
      <c r="G41" s="45" t="s">
        <v>312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7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47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</row>
    <row r="44" spans="1:79" ht="15" customHeight="1" x14ac:dyDescent="0.2">
      <c r="A44" s="105" t="s">
        <v>106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64" t="s">
        <v>33</v>
      </c>
      <c r="B45" s="64"/>
      <c r="C45" s="64"/>
      <c r="D45" s="72" t="s">
        <v>31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64" t="s">
        <v>34</v>
      </c>
      <c r="AD45" s="64"/>
      <c r="AE45" s="64"/>
      <c r="AF45" s="64"/>
      <c r="AG45" s="64"/>
      <c r="AH45" s="64"/>
      <c r="AI45" s="64"/>
      <c r="AJ45" s="64"/>
      <c r="AK45" s="64" t="s">
        <v>35</v>
      </c>
      <c r="AL45" s="64"/>
      <c r="AM45" s="64"/>
      <c r="AN45" s="64"/>
      <c r="AO45" s="64"/>
      <c r="AP45" s="64"/>
      <c r="AQ45" s="64"/>
      <c r="AR45" s="64"/>
      <c r="AS45" s="64" t="s">
        <v>32</v>
      </c>
      <c r="AT45" s="64"/>
      <c r="AU45" s="64"/>
      <c r="AV45" s="64"/>
      <c r="AW45" s="64"/>
      <c r="AX45" s="64"/>
      <c r="AY45" s="64"/>
      <c r="AZ45" s="64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64"/>
      <c r="B46" s="64"/>
      <c r="C46" s="64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64">
        <v>1</v>
      </c>
      <c r="B47" s="64"/>
      <c r="C47" s="64"/>
      <c r="D47" s="66">
        <v>2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4" t="s">
        <v>10</v>
      </c>
      <c r="B48" s="44"/>
      <c r="C48" s="44"/>
      <c r="D48" s="78" t="s">
        <v>11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5" t="s">
        <v>12</v>
      </c>
      <c r="AD48" s="65"/>
      <c r="AE48" s="65"/>
      <c r="AF48" s="65"/>
      <c r="AG48" s="65"/>
      <c r="AH48" s="65"/>
      <c r="AI48" s="65"/>
      <c r="AJ48" s="65"/>
      <c r="AK48" s="65" t="s">
        <v>13</v>
      </c>
      <c r="AL48" s="65"/>
      <c r="AM48" s="65"/>
      <c r="AN48" s="65"/>
      <c r="AO48" s="65"/>
      <c r="AP48" s="65"/>
      <c r="AQ48" s="65"/>
      <c r="AR48" s="65"/>
      <c r="AS48" s="48" t="s">
        <v>14</v>
      </c>
      <c r="AT48" s="65"/>
      <c r="AU48" s="65"/>
      <c r="AV48" s="65"/>
      <c r="AW48" s="65"/>
      <c r="AX48" s="65"/>
      <c r="AY48" s="65"/>
      <c r="AZ48" s="65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 x14ac:dyDescent="0.2">
      <c r="A49" s="44">
        <v>1</v>
      </c>
      <c r="B49" s="44"/>
      <c r="C49" s="44"/>
      <c r="D49" s="45" t="s">
        <v>313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3">
        <v>640998</v>
      </c>
      <c r="AD49" s="43"/>
      <c r="AE49" s="43"/>
      <c r="AF49" s="43"/>
      <c r="AG49" s="43"/>
      <c r="AH49" s="43"/>
      <c r="AI49" s="43"/>
      <c r="AJ49" s="43"/>
      <c r="AK49" s="43">
        <v>0</v>
      </c>
      <c r="AL49" s="43"/>
      <c r="AM49" s="43"/>
      <c r="AN49" s="43"/>
      <c r="AO49" s="43"/>
      <c r="AP49" s="43"/>
      <c r="AQ49" s="43"/>
      <c r="AR49" s="43"/>
      <c r="AS49" s="43">
        <f t="shared" ref="AS49:AS56" si="0">AC49+AK49</f>
        <v>640998</v>
      </c>
      <c r="AT49" s="43"/>
      <c r="AU49" s="43"/>
      <c r="AV49" s="43"/>
      <c r="AW49" s="43"/>
      <c r="AX49" s="43"/>
      <c r="AY49" s="43"/>
      <c r="AZ49" s="43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2.75" customHeight="1" x14ac:dyDescent="0.2">
      <c r="A50" s="44">
        <v>2</v>
      </c>
      <c r="B50" s="44"/>
      <c r="C50" s="44"/>
      <c r="D50" s="45" t="s">
        <v>314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7"/>
      <c r="AC50" s="43">
        <v>140543</v>
      </c>
      <c r="AD50" s="43"/>
      <c r="AE50" s="43"/>
      <c r="AF50" s="43"/>
      <c r="AG50" s="43"/>
      <c r="AH50" s="43"/>
      <c r="AI50" s="43"/>
      <c r="AJ50" s="43"/>
      <c r="AK50" s="43">
        <v>0</v>
      </c>
      <c r="AL50" s="43"/>
      <c r="AM50" s="43"/>
      <c r="AN50" s="43"/>
      <c r="AO50" s="43"/>
      <c r="AP50" s="43"/>
      <c r="AQ50" s="43"/>
      <c r="AR50" s="43"/>
      <c r="AS50" s="43">
        <f t="shared" si="0"/>
        <v>140543</v>
      </c>
      <c r="AT50" s="43"/>
      <c r="AU50" s="43"/>
      <c r="AV50" s="43"/>
      <c r="AW50" s="43"/>
      <c r="AX50" s="43"/>
      <c r="AY50" s="43"/>
      <c r="AZ50" s="43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 x14ac:dyDescent="0.2">
      <c r="A51" s="44">
        <v>3</v>
      </c>
      <c r="B51" s="44"/>
      <c r="C51" s="44"/>
      <c r="D51" s="45" t="s">
        <v>315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7"/>
      <c r="AC51" s="43">
        <v>9500</v>
      </c>
      <c r="AD51" s="43"/>
      <c r="AE51" s="43"/>
      <c r="AF51" s="43"/>
      <c r="AG51" s="43"/>
      <c r="AH51" s="43"/>
      <c r="AI51" s="43"/>
      <c r="AJ51" s="43"/>
      <c r="AK51" s="43">
        <v>0</v>
      </c>
      <c r="AL51" s="43"/>
      <c r="AM51" s="43"/>
      <c r="AN51" s="43"/>
      <c r="AO51" s="43"/>
      <c r="AP51" s="43"/>
      <c r="AQ51" s="43"/>
      <c r="AR51" s="43"/>
      <c r="AS51" s="43">
        <f t="shared" si="0"/>
        <v>9500</v>
      </c>
      <c r="AT51" s="43"/>
      <c r="AU51" s="43"/>
      <c r="AV51" s="43"/>
      <c r="AW51" s="43"/>
      <c r="AX51" s="43"/>
      <c r="AY51" s="43"/>
      <c r="AZ51" s="43"/>
      <c r="BA51" s="22"/>
      <c r="BB51" s="22"/>
      <c r="BC51" s="22"/>
      <c r="BD51" s="22"/>
      <c r="BE51" s="22"/>
      <c r="BF51" s="22"/>
      <c r="BG51" s="22"/>
      <c r="BH51" s="22"/>
    </row>
    <row r="52" spans="1:79" x14ac:dyDescent="0.2">
      <c r="A52" s="44">
        <v>4</v>
      </c>
      <c r="B52" s="44"/>
      <c r="C52" s="44"/>
      <c r="D52" s="45" t="s">
        <v>316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7"/>
      <c r="AC52" s="43">
        <v>23000</v>
      </c>
      <c r="AD52" s="43"/>
      <c r="AE52" s="43"/>
      <c r="AF52" s="43"/>
      <c r="AG52" s="43"/>
      <c r="AH52" s="43"/>
      <c r="AI52" s="43"/>
      <c r="AJ52" s="43"/>
      <c r="AK52" s="43">
        <v>0</v>
      </c>
      <c r="AL52" s="43"/>
      <c r="AM52" s="43"/>
      <c r="AN52" s="43"/>
      <c r="AO52" s="43"/>
      <c r="AP52" s="43"/>
      <c r="AQ52" s="43"/>
      <c r="AR52" s="43"/>
      <c r="AS52" s="43">
        <f t="shared" si="0"/>
        <v>23000</v>
      </c>
      <c r="AT52" s="43"/>
      <c r="AU52" s="43"/>
      <c r="AV52" s="43"/>
      <c r="AW52" s="43"/>
      <c r="AX52" s="43"/>
      <c r="AY52" s="43"/>
      <c r="AZ52" s="43"/>
      <c r="BA52" s="22"/>
      <c r="BB52" s="22"/>
      <c r="BC52" s="22"/>
      <c r="BD52" s="22"/>
      <c r="BE52" s="22"/>
      <c r="BF52" s="22"/>
      <c r="BG52" s="22"/>
      <c r="BH52" s="22"/>
    </row>
    <row r="53" spans="1:79" ht="12.75" customHeight="1" x14ac:dyDescent="0.2">
      <c r="A53" s="44">
        <v>5</v>
      </c>
      <c r="B53" s="44"/>
      <c r="C53" s="44"/>
      <c r="D53" s="45" t="s">
        <v>317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7"/>
      <c r="AC53" s="43">
        <v>0</v>
      </c>
      <c r="AD53" s="43"/>
      <c r="AE53" s="43"/>
      <c r="AF53" s="43"/>
      <c r="AG53" s="43"/>
      <c r="AH53" s="43"/>
      <c r="AI53" s="43"/>
      <c r="AJ53" s="43"/>
      <c r="AK53" s="43">
        <v>0</v>
      </c>
      <c r="AL53" s="43"/>
      <c r="AM53" s="43"/>
      <c r="AN53" s="43"/>
      <c r="AO53" s="43"/>
      <c r="AP53" s="43"/>
      <c r="AQ53" s="43"/>
      <c r="AR53" s="43"/>
      <c r="AS53" s="43">
        <f t="shared" si="0"/>
        <v>0</v>
      </c>
      <c r="AT53" s="43"/>
      <c r="AU53" s="43"/>
      <c r="AV53" s="43"/>
      <c r="AW53" s="43"/>
      <c r="AX53" s="43"/>
      <c r="AY53" s="43"/>
      <c r="AZ53" s="43"/>
      <c r="BA53" s="22"/>
      <c r="BB53" s="22"/>
      <c r="BC53" s="22"/>
      <c r="BD53" s="22"/>
      <c r="BE53" s="22"/>
      <c r="BF53" s="22"/>
      <c r="BG53" s="22"/>
      <c r="BH53" s="22"/>
    </row>
    <row r="54" spans="1:79" ht="12.75" customHeight="1" x14ac:dyDescent="0.2">
      <c r="A54" s="44">
        <v>6</v>
      </c>
      <c r="B54" s="44"/>
      <c r="C54" s="44"/>
      <c r="D54" s="45" t="s">
        <v>318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7"/>
      <c r="AC54" s="43">
        <v>5500</v>
      </c>
      <c r="AD54" s="43"/>
      <c r="AE54" s="43"/>
      <c r="AF54" s="43"/>
      <c r="AG54" s="43"/>
      <c r="AH54" s="43"/>
      <c r="AI54" s="43"/>
      <c r="AJ54" s="43"/>
      <c r="AK54" s="43">
        <v>0</v>
      </c>
      <c r="AL54" s="43"/>
      <c r="AM54" s="43"/>
      <c r="AN54" s="43"/>
      <c r="AO54" s="43"/>
      <c r="AP54" s="43"/>
      <c r="AQ54" s="43"/>
      <c r="AR54" s="43"/>
      <c r="AS54" s="43">
        <f t="shared" si="0"/>
        <v>5500</v>
      </c>
      <c r="AT54" s="43"/>
      <c r="AU54" s="43"/>
      <c r="AV54" s="43"/>
      <c r="AW54" s="43"/>
      <c r="AX54" s="43"/>
      <c r="AY54" s="43"/>
      <c r="AZ54" s="43"/>
      <c r="BA54" s="22"/>
      <c r="BB54" s="22"/>
      <c r="BC54" s="22"/>
      <c r="BD54" s="22"/>
      <c r="BE54" s="22"/>
      <c r="BF54" s="22"/>
      <c r="BG54" s="22"/>
      <c r="BH54" s="22"/>
    </row>
    <row r="55" spans="1:79" ht="12.75" customHeight="1" x14ac:dyDescent="0.2">
      <c r="A55" s="44">
        <v>7</v>
      </c>
      <c r="B55" s="44"/>
      <c r="C55" s="44"/>
      <c r="D55" s="45" t="s">
        <v>319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7"/>
      <c r="AC55" s="43">
        <v>0</v>
      </c>
      <c r="AD55" s="43"/>
      <c r="AE55" s="43"/>
      <c r="AF55" s="43"/>
      <c r="AG55" s="43"/>
      <c r="AH55" s="43"/>
      <c r="AI55" s="43"/>
      <c r="AJ55" s="43"/>
      <c r="AK55" s="43">
        <v>0</v>
      </c>
      <c r="AL55" s="43"/>
      <c r="AM55" s="43"/>
      <c r="AN55" s="43"/>
      <c r="AO55" s="43"/>
      <c r="AP55" s="43"/>
      <c r="AQ55" s="43"/>
      <c r="AR55" s="43"/>
      <c r="AS55" s="43">
        <f t="shared" si="0"/>
        <v>0</v>
      </c>
      <c r="AT55" s="43"/>
      <c r="AU55" s="43"/>
      <c r="AV55" s="43"/>
      <c r="AW55" s="43"/>
      <c r="AX55" s="43"/>
      <c r="AY55" s="43"/>
      <c r="AZ55" s="43"/>
      <c r="BA55" s="22"/>
      <c r="BB55" s="22"/>
      <c r="BC55" s="22"/>
      <c r="BD55" s="22"/>
      <c r="BE55" s="22"/>
      <c r="BF55" s="22"/>
      <c r="BG55" s="22"/>
      <c r="BH55" s="22"/>
    </row>
    <row r="56" spans="1:79" s="4" customFormat="1" x14ac:dyDescent="0.2">
      <c r="A56" s="49"/>
      <c r="B56" s="49"/>
      <c r="C56" s="49"/>
      <c r="D56" s="50" t="s">
        <v>320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2"/>
      <c r="AC56" s="54">
        <f>AC49+AC50+AC51+AC52+AC53+AC54+AC55</f>
        <v>819541</v>
      </c>
      <c r="AD56" s="54"/>
      <c r="AE56" s="54"/>
      <c r="AF56" s="54"/>
      <c r="AG56" s="54"/>
      <c r="AH56" s="54"/>
      <c r="AI56" s="54"/>
      <c r="AJ56" s="54"/>
      <c r="AK56" s="54">
        <v>0</v>
      </c>
      <c r="AL56" s="54"/>
      <c r="AM56" s="54"/>
      <c r="AN56" s="54"/>
      <c r="AO56" s="54"/>
      <c r="AP56" s="54"/>
      <c r="AQ56" s="54"/>
      <c r="AR56" s="54"/>
      <c r="AS56" s="54">
        <f t="shared" si="0"/>
        <v>819541</v>
      </c>
      <c r="AT56" s="54"/>
      <c r="AU56" s="54"/>
      <c r="AV56" s="54"/>
      <c r="AW56" s="54"/>
      <c r="AX56" s="54"/>
      <c r="AY56" s="54"/>
      <c r="AZ56" s="54"/>
      <c r="BA56" s="31"/>
      <c r="BB56" s="31"/>
      <c r="BC56" s="31"/>
      <c r="BD56" s="31"/>
      <c r="BE56" s="31"/>
      <c r="BF56" s="31"/>
      <c r="BG56" s="31"/>
      <c r="BH56" s="31"/>
    </row>
    <row r="58" spans="1:79" ht="15.75" customHeight="1" x14ac:dyDescent="0.2">
      <c r="A58" s="89" t="s">
        <v>48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</row>
    <row r="59" spans="1:79" ht="15" customHeight="1" x14ac:dyDescent="0.2">
      <c r="A59" s="105" t="s">
        <v>106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64" t="s">
        <v>33</v>
      </c>
      <c r="B60" s="64"/>
      <c r="C60" s="64"/>
      <c r="D60" s="72" t="s">
        <v>39</v>
      </c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4"/>
      <c r="AB60" s="64" t="s">
        <v>34</v>
      </c>
      <c r="AC60" s="64"/>
      <c r="AD60" s="64"/>
      <c r="AE60" s="64"/>
      <c r="AF60" s="64"/>
      <c r="AG60" s="64"/>
      <c r="AH60" s="64"/>
      <c r="AI60" s="64"/>
      <c r="AJ60" s="64" t="s">
        <v>35</v>
      </c>
      <c r="AK60" s="64"/>
      <c r="AL60" s="64"/>
      <c r="AM60" s="64"/>
      <c r="AN60" s="64"/>
      <c r="AO60" s="64"/>
      <c r="AP60" s="64"/>
      <c r="AQ60" s="64"/>
      <c r="AR60" s="64" t="s">
        <v>32</v>
      </c>
      <c r="AS60" s="64"/>
      <c r="AT60" s="64"/>
      <c r="AU60" s="64"/>
      <c r="AV60" s="64"/>
      <c r="AW60" s="64"/>
      <c r="AX60" s="64"/>
      <c r="AY60" s="64"/>
    </row>
    <row r="61" spans="1:79" ht="29.1" customHeight="1" x14ac:dyDescent="0.2">
      <c r="A61" s="64"/>
      <c r="B61" s="64"/>
      <c r="C61" s="64"/>
      <c r="D61" s="75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</row>
    <row r="62" spans="1:79" ht="15.75" customHeight="1" x14ac:dyDescent="0.2">
      <c r="A62" s="64">
        <v>1</v>
      </c>
      <c r="B62" s="64"/>
      <c r="C62" s="64"/>
      <c r="D62" s="66">
        <v>2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8"/>
      <c r="AB62" s="64">
        <v>3</v>
      </c>
      <c r="AC62" s="64"/>
      <c r="AD62" s="64"/>
      <c r="AE62" s="64"/>
      <c r="AF62" s="64"/>
      <c r="AG62" s="64"/>
      <c r="AH62" s="64"/>
      <c r="AI62" s="64"/>
      <c r="AJ62" s="64">
        <v>4</v>
      </c>
      <c r="AK62" s="64"/>
      <c r="AL62" s="64"/>
      <c r="AM62" s="64"/>
      <c r="AN62" s="64"/>
      <c r="AO62" s="64"/>
      <c r="AP62" s="64"/>
      <c r="AQ62" s="64"/>
      <c r="AR62" s="64">
        <v>5</v>
      </c>
      <c r="AS62" s="64"/>
      <c r="AT62" s="64"/>
      <c r="AU62" s="64"/>
      <c r="AV62" s="64"/>
      <c r="AW62" s="64"/>
      <c r="AX62" s="64"/>
      <c r="AY62" s="64"/>
    </row>
    <row r="63" spans="1:79" ht="12.75" hidden="1" customHeight="1" x14ac:dyDescent="0.2">
      <c r="A63" s="44" t="s">
        <v>10</v>
      </c>
      <c r="B63" s="44"/>
      <c r="C63" s="44"/>
      <c r="D63" s="69" t="s">
        <v>11</v>
      </c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1"/>
      <c r="AB63" s="65" t="s">
        <v>12</v>
      </c>
      <c r="AC63" s="65"/>
      <c r="AD63" s="65"/>
      <c r="AE63" s="65"/>
      <c r="AF63" s="65"/>
      <c r="AG63" s="65"/>
      <c r="AH63" s="65"/>
      <c r="AI63" s="65"/>
      <c r="AJ63" s="65" t="s">
        <v>13</v>
      </c>
      <c r="AK63" s="65"/>
      <c r="AL63" s="65"/>
      <c r="AM63" s="65"/>
      <c r="AN63" s="65"/>
      <c r="AO63" s="65"/>
      <c r="AP63" s="65"/>
      <c r="AQ63" s="65"/>
      <c r="AR63" s="65" t="s">
        <v>14</v>
      </c>
      <c r="AS63" s="65"/>
      <c r="AT63" s="65"/>
      <c r="AU63" s="65"/>
      <c r="AV63" s="65"/>
      <c r="AW63" s="65"/>
      <c r="AX63" s="65"/>
      <c r="AY63" s="65"/>
      <c r="CA63" s="1" t="s">
        <v>19</v>
      </c>
    </row>
    <row r="64" spans="1:79" s="4" customFormat="1" ht="12.75" customHeight="1" x14ac:dyDescent="0.2">
      <c r="A64" s="49"/>
      <c r="B64" s="49"/>
      <c r="C64" s="49"/>
      <c r="D64" s="114" t="s">
        <v>32</v>
      </c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30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>
        <f>AB64+AJ64</f>
        <v>0</v>
      </c>
      <c r="AS64" s="54"/>
      <c r="AT64" s="54"/>
      <c r="AU64" s="54"/>
      <c r="AV64" s="54"/>
      <c r="AW64" s="54"/>
      <c r="AX64" s="54"/>
      <c r="AY64" s="54"/>
      <c r="CA64" s="4" t="s">
        <v>20</v>
      </c>
    </row>
    <row r="66" spans="1:79" ht="15.75" customHeight="1" x14ac:dyDescent="0.2">
      <c r="A66" s="87" t="s">
        <v>49</v>
      </c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</row>
    <row r="67" spans="1:79" ht="30" customHeight="1" x14ac:dyDescent="0.2">
      <c r="A67" s="64" t="s">
        <v>33</v>
      </c>
      <c r="B67" s="64"/>
      <c r="C67" s="64"/>
      <c r="D67" s="64"/>
      <c r="E67" s="64"/>
      <c r="F67" s="64"/>
      <c r="G67" s="66" t="s">
        <v>50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64" t="s">
        <v>6</v>
      </c>
      <c r="AA67" s="64"/>
      <c r="AB67" s="64"/>
      <c r="AC67" s="64"/>
      <c r="AD67" s="64"/>
      <c r="AE67" s="64" t="s">
        <v>5</v>
      </c>
      <c r="AF67" s="64"/>
      <c r="AG67" s="64"/>
      <c r="AH67" s="64"/>
      <c r="AI67" s="64"/>
      <c r="AJ67" s="64"/>
      <c r="AK67" s="64"/>
      <c r="AL67" s="64"/>
      <c r="AM67" s="64"/>
      <c r="AN67" s="64"/>
      <c r="AO67" s="66" t="s">
        <v>34</v>
      </c>
      <c r="AP67" s="67"/>
      <c r="AQ67" s="67"/>
      <c r="AR67" s="67"/>
      <c r="AS67" s="67"/>
      <c r="AT67" s="67"/>
      <c r="AU67" s="67"/>
      <c r="AV67" s="68"/>
      <c r="AW67" s="66" t="s">
        <v>35</v>
      </c>
      <c r="AX67" s="67"/>
      <c r="AY67" s="67"/>
      <c r="AZ67" s="67"/>
      <c r="BA67" s="67"/>
      <c r="BB67" s="67"/>
      <c r="BC67" s="67"/>
      <c r="BD67" s="68"/>
      <c r="BE67" s="66" t="s">
        <v>32</v>
      </c>
      <c r="BF67" s="67"/>
      <c r="BG67" s="67"/>
      <c r="BH67" s="67"/>
      <c r="BI67" s="67"/>
      <c r="BJ67" s="67"/>
      <c r="BK67" s="67"/>
      <c r="BL67" s="68"/>
    </row>
    <row r="68" spans="1:79" ht="15.75" customHeight="1" x14ac:dyDescent="0.2">
      <c r="A68" s="64">
        <v>1</v>
      </c>
      <c r="B68" s="64"/>
      <c r="C68" s="64"/>
      <c r="D68" s="64"/>
      <c r="E68" s="64"/>
      <c r="F68" s="64"/>
      <c r="G68" s="66">
        <v>2</v>
      </c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8"/>
      <c r="Z68" s="64">
        <v>3</v>
      </c>
      <c r="AA68" s="64"/>
      <c r="AB68" s="64"/>
      <c r="AC68" s="64"/>
      <c r="AD68" s="64"/>
      <c r="AE68" s="64">
        <v>4</v>
      </c>
      <c r="AF68" s="64"/>
      <c r="AG68" s="64"/>
      <c r="AH68" s="64"/>
      <c r="AI68" s="64"/>
      <c r="AJ68" s="64"/>
      <c r="AK68" s="64"/>
      <c r="AL68" s="64"/>
      <c r="AM68" s="64"/>
      <c r="AN68" s="64"/>
      <c r="AO68" s="64">
        <v>5</v>
      </c>
      <c r="AP68" s="64"/>
      <c r="AQ68" s="64"/>
      <c r="AR68" s="64"/>
      <c r="AS68" s="64"/>
      <c r="AT68" s="64"/>
      <c r="AU68" s="64"/>
      <c r="AV68" s="64"/>
      <c r="AW68" s="64">
        <v>6</v>
      </c>
      <c r="AX68" s="64"/>
      <c r="AY68" s="64"/>
      <c r="AZ68" s="64"/>
      <c r="BA68" s="64"/>
      <c r="BB68" s="64"/>
      <c r="BC68" s="64"/>
      <c r="BD68" s="64"/>
      <c r="BE68" s="64">
        <v>7</v>
      </c>
      <c r="BF68" s="64"/>
      <c r="BG68" s="64"/>
      <c r="BH68" s="64"/>
      <c r="BI68" s="64"/>
      <c r="BJ68" s="64"/>
      <c r="BK68" s="64"/>
      <c r="BL68" s="64"/>
    </row>
    <row r="69" spans="1:79" ht="12.75" hidden="1" customHeight="1" x14ac:dyDescent="0.2">
      <c r="A69" s="44" t="s">
        <v>38</v>
      </c>
      <c r="B69" s="44"/>
      <c r="C69" s="44"/>
      <c r="D69" s="44"/>
      <c r="E69" s="44"/>
      <c r="F69" s="44"/>
      <c r="G69" s="69" t="s">
        <v>11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1"/>
      <c r="Z69" s="44" t="s">
        <v>23</v>
      </c>
      <c r="AA69" s="44"/>
      <c r="AB69" s="44"/>
      <c r="AC69" s="44"/>
      <c r="AD69" s="44"/>
      <c r="AE69" s="97" t="s">
        <v>37</v>
      </c>
      <c r="AF69" s="97"/>
      <c r="AG69" s="97"/>
      <c r="AH69" s="97"/>
      <c r="AI69" s="97"/>
      <c r="AJ69" s="97"/>
      <c r="AK69" s="97"/>
      <c r="AL69" s="97"/>
      <c r="AM69" s="97"/>
      <c r="AN69" s="69"/>
      <c r="AO69" s="65" t="s">
        <v>12</v>
      </c>
      <c r="AP69" s="65"/>
      <c r="AQ69" s="65"/>
      <c r="AR69" s="65"/>
      <c r="AS69" s="65"/>
      <c r="AT69" s="65"/>
      <c r="AU69" s="65"/>
      <c r="AV69" s="65"/>
      <c r="AW69" s="65" t="s">
        <v>36</v>
      </c>
      <c r="AX69" s="65"/>
      <c r="AY69" s="65"/>
      <c r="AZ69" s="65"/>
      <c r="BA69" s="65"/>
      <c r="BB69" s="65"/>
      <c r="BC69" s="65"/>
      <c r="BD69" s="65"/>
      <c r="BE69" s="65" t="s">
        <v>14</v>
      </c>
      <c r="BF69" s="65"/>
      <c r="BG69" s="65"/>
      <c r="BH69" s="65"/>
      <c r="BI69" s="65"/>
      <c r="BJ69" s="65"/>
      <c r="BK69" s="65"/>
      <c r="BL69" s="65"/>
      <c r="CA69" s="1" t="s">
        <v>21</v>
      </c>
    </row>
    <row r="70" spans="1:79" s="4" customFormat="1" ht="12.75" customHeight="1" x14ac:dyDescent="0.2">
      <c r="A70" s="49">
        <v>0</v>
      </c>
      <c r="B70" s="49"/>
      <c r="C70" s="49"/>
      <c r="D70" s="49"/>
      <c r="E70" s="49"/>
      <c r="F70" s="49"/>
      <c r="G70" s="126" t="s">
        <v>321</v>
      </c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8"/>
      <c r="Z70" s="53"/>
      <c r="AA70" s="53"/>
      <c r="AB70" s="53"/>
      <c r="AC70" s="53"/>
      <c r="AD70" s="5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>
        <f t="shared" ref="BE70:BE80" si="1">AO70+AW70</f>
        <v>0</v>
      </c>
      <c r="BF70" s="54"/>
      <c r="BG70" s="54"/>
      <c r="BH70" s="54"/>
      <c r="BI70" s="54"/>
      <c r="BJ70" s="54"/>
      <c r="BK70" s="54"/>
      <c r="BL70" s="54"/>
      <c r="CA70" s="4" t="s">
        <v>22</v>
      </c>
    </row>
    <row r="71" spans="1:79" ht="12.75" customHeight="1" x14ac:dyDescent="0.2">
      <c r="A71" s="44">
        <v>1</v>
      </c>
      <c r="B71" s="44"/>
      <c r="C71" s="44"/>
      <c r="D71" s="44"/>
      <c r="E71" s="44"/>
      <c r="F71" s="44"/>
      <c r="G71" s="55" t="s">
        <v>322</v>
      </c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7"/>
      <c r="Z71" s="48" t="s">
        <v>126</v>
      </c>
      <c r="AA71" s="48"/>
      <c r="AB71" s="48"/>
      <c r="AC71" s="48"/>
      <c r="AD71" s="48"/>
      <c r="AE71" s="45" t="s">
        <v>323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43">
        <v>819541</v>
      </c>
      <c r="AP71" s="43"/>
      <c r="AQ71" s="43"/>
      <c r="AR71" s="43"/>
      <c r="AS71" s="43"/>
      <c r="AT71" s="43"/>
      <c r="AU71" s="43"/>
      <c r="AV71" s="43"/>
      <c r="AW71" s="43">
        <v>0</v>
      </c>
      <c r="AX71" s="43"/>
      <c r="AY71" s="43"/>
      <c r="AZ71" s="43"/>
      <c r="BA71" s="43"/>
      <c r="BB71" s="43"/>
      <c r="BC71" s="43"/>
      <c r="BD71" s="43"/>
      <c r="BE71" s="43">
        <f t="shared" si="1"/>
        <v>819541</v>
      </c>
      <c r="BF71" s="43"/>
      <c r="BG71" s="43"/>
      <c r="BH71" s="43"/>
      <c r="BI71" s="43"/>
      <c r="BJ71" s="43"/>
      <c r="BK71" s="43"/>
      <c r="BL71" s="43"/>
    </row>
    <row r="72" spans="1:79" ht="12.75" customHeight="1" x14ac:dyDescent="0.2">
      <c r="A72" s="44">
        <v>2</v>
      </c>
      <c r="B72" s="44"/>
      <c r="C72" s="44"/>
      <c r="D72" s="44"/>
      <c r="E72" s="44"/>
      <c r="F72" s="44"/>
      <c r="G72" s="45" t="s">
        <v>72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 t="s">
        <v>73</v>
      </c>
      <c r="AA72" s="48"/>
      <c r="AB72" s="48"/>
      <c r="AC72" s="48"/>
      <c r="AD72" s="48"/>
      <c r="AE72" s="45" t="s">
        <v>324</v>
      </c>
      <c r="AF72" s="46"/>
      <c r="AG72" s="46"/>
      <c r="AH72" s="46"/>
      <c r="AI72" s="46"/>
      <c r="AJ72" s="46"/>
      <c r="AK72" s="46"/>
      <c r="AL72" s="46"/>
      <c r="AM72" s="46"/>
      <c r="AN72" s="47"/>
      <c r="AO72" s="43">
        <v>0</v>
      </c>
      <c r="AP72" s="43"/>
      <c r="AQ72" s="43"/>
      <c r="AR72" s="43"/>
      <c r="AS72" s="43"/>
      <c r="AT72" s="43"/>
      <c r="AU72" s="43"/>
      <c r="AV72" s="43"/>
      <c r="AW72" s="43">
        <v>0</v>
      </c>
      <c r="AX72" s="43"/>
      <c r="AY72" s="43"/>
      <c r="AZ72" s="43"/>
      <c r="BA72" s="43"/>
      <c r="BB72" s="43"/>
      <c r="BC72" s="43"/>
      <c r="BD72" s="43"/>
      <c r="BE72" s="43">
        <f t="shared" si="1"/>
        <v>0</v>
      </c>
      <c r="BF72" s="43"/>
      <c r="BG72" s="43"/>
      <c r="BH72" s="43"/>
      <c r="BI72" s="43"/>
      <c r="BJ72" s="43"/>
      <c r="BK72" s="43"/>
      <c r="BL72" s="43"/>
    </row>
    <row r="73" spans="1:79" s="4" customFormat="1" ht="12.75" customHeight="1" x14ac:dyDescent="0.2">
      <c r="A73" s="49">
        <v>0</v>
      </c>
      <c r="B73" s="49"/>
      <c r="C73" s="49"/>
      <c r="D73" s="49"/>
      <c r="E73" s="49"/>
      <c r="F73" s="49"/>
      <c r="G73" s="50" t="s">
        <v>325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  <c r="Z73" s="53"/>
      <c r="AA73" s="53"/>
      <c r="AB73" s="53"/>
      <c r="AC73" s="53"/>
      <c r="AD73" s="53"/>
      <c r="AE73" s="50"/>
      <c r="AF73" s="51"/>
      <c r="AG73" s="51"/>
      <c r="AH73" s="51"/>
      <c r="AI73" s="51"/>
      <c r="AJ73" s="51"/>
      <c r="AK73" s="51"/>
      <c r="AL73" s="51"/>
      <c r="AM73" s="51"/>
      <c r="AN73" s="52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>
        <f t="shared" si="1"/>
        <v>0</v>
      </c>
      <c r="BF73" s="54"/>
      <c r="BG73" s="54"/>
      <c r="BH73" s="54"/>
      <c r="BI73" s="54"/>
      <c r="BJ73" s="54"/>
      <c r="BK73" s="54"/>
      <c r="BL73" s="54"/>
    </row>
    <row r="74" spans="1:79" ht="25.5" customHeight="1" x14ac:dyDescent="0.2">
      <c r="A74" s="44">
        <v>1</v>
      </c>
      <c r="B74" s="44"/>
      <c r="C74" s="44"/>
      <c r="D74" s="44"/>
      <c r="E74" s="44"/>
      <c r="F74" s="44"/>
      <c r="G74" s="45" t="s">
        <v>83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8" t="s">
        <v>73</v>
      </c>
      <c r="AA74" s="48"/>
      <c r="AB74" s="48"/>
      <c r="AC74" s="48"/>
      <c r="AD74" s="48"/>
      <c r="AE74" s="45" t="s">
        <v>326</v>
      </c>
      <c r="AF74" s="46"/>
      <c r="AG74" s="46"/>
      <c r="AH74" s="46"/>
      <c r="AI74" s="46"/>
      <c r="AJ74" s="46"/>
      <c r="AK74" s="46"/>
      <c r="AL74" s="46"/>
      <c r="AM74" s="46"/>
      <c r="AN74" s="47"/>
      <c r="AO74" s="43">
        <v>0</v>
      </c>
      <c r="AP74" s="43"/>
      <c r="AQ74" s="43"/>
      <c r="AR74" s="43"/>
      <c r="AS74" s="43"/>
      <c r="AT74" s="43"/>
      <c r="AU74" s="43"/>
      <c r="AV74" s="43"/>
      <c r="AW74" s="43">
        <v>0</v>
      </c>
      <c r="AX74" s="43"/>
      <c r="AY74" s="43"/>
      <c r="AZ74" s="43"/>
      <c r="BA74" s="43"/>
      <c r="BB74" s="43"/>
      <c r="BC74" s="43"/>
      <c r="BD74" s="43"/>
      <c r="BE74" s="43">
        <f t="shared" si="1"/>
        <v>0</v>
      </c>
      <c r="BF74" s="43"/>
      <c r="BG74" s="43"/>
      <c r="BH74" s="43"/>
      <c r="BI74" s="43"/>
      <c r="BJ74" s="43"/>
      <c r="BK74" s="43"/>
      <c r="BL74" s="43"/>
    </row>
    <row r="75" spans="1:79" ht="25.5" customHeight="1" x14ac:dyDescent="0.2">
      <c r="A75" s="44">
        <v>2</v>
      </c>
      <c r="B75" s="44"/>
      <c r="C75" s="44"/>
      <c r="D75" s="44"/>
      <c r="E75" s="44"/>
      <c r="F75" s="44"/>
      <c r="G75" s="45" t="s">
        <v>327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8" t="s">
        <v>73</v>
      </c>
      <c r="AA75" s="48"/>
      <c r="AB75" s="48"/>
      <c r="AC75" s="48"/>
      <c r="AD75" s="48"/>
      <c r="AE75" s="45" t="s">
        <v>328</v>
      </c>
      <c r="AF75" s="46"/>
      <c r="AG75" s="46"/>
      <c r="AH75" s="46"/>
      <c r="AI75" s="46"/>
      <c r="AJ75" s="46"/>
      <c r="AK75" s="46"/>
      <c r="AL75" s="46"/>
      <c r="AM75" s="46"/>
      <c r="AN75" s="47"/>
      <c r="AO75" s="43">
        <v>0</v>
      </c>
      <c r="AP75" s="43"/>
      <c r="AQ75" s="43"/>
      <c r="AR75" s="43"/>
      <c r="AS75" s="43"/>
      <c r="AT75" s="43"/>
      <c r="AU75" s="43"/>
      <c r="AV75" s="43"/>
      <c r="AW75" s="43">
        <v>0</v>
      </c>
      <c r="AX75" s="43"/>
      <c r="AY75" s="43"/>
      <c r="AZ75" s="43"/>
      <c r="BA75" s="43"/>
      <c r="BB75" s="43"/>
      <c r="BC75" s="43"/>
      <c r="BD75" s="43"/>
      <c r="BE75" s="43">
        <f t="shared" si="1"/>
        <v>0</v>
      </c>
      <c r="BF75" s="43"/>
      <c r="BG75" s="43"/>
      <c r="BH75" s="43"/>
      <c r="BI75" s="43"/>
      <c r="BJ75" s="43"/>
      <c r="BK75" s="43"/>
      <c r="BL75" s="43"/>
    </row>
    <row r="76" spans="1:79" s="4" customFormat="1" ht="12.75" customHeight="1" x14ac:dyDescent="0.2">
      <c r="A76" s="49">
        <v>0</v>
      </c>
      <c r="B76" s="49"/>
      <c r="C76" s="49"/>
      <c r="D76" s="49"/>
      <c r="E76" s="49"/>
      <c r="F76" s="49"/>
      <c r="G76" s="50" t="s">
        <v>329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2"/>
      <c r="Z76" s="53"/>
      <c r="AA76" s="53"/>
      <c r="AB76" s="53"/>
      <c r="AC76" s="53"/>
      <c r="AD76" s="53"/>
      <c r="AE76" s="50"/>
      <c r="AF76" s="51"/>
      <c r="AG76" s="51"/>
      <c r="AH76" s="51"/>
      <c r="AI76" s="51"/>
      <c r="AJ76" s="51"/>
      <c r="AK76" s="51"/>
      <c r="AL76" s="51"/>
      <c r="AM76" s="51"/>
      <c r="AN76" s="52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>
        <f t="shared" si="1"/>
        <v>0</v>
      </c>
      <c r="BF76" s="54"/>
      <c r="BG76" s="54"/>
      <c r="BH76" s="54"/>
      <c r="BI76" s="54"/>
      <c r="BJ76" s="54"/>
      <c r="BK76" s="54"/>
      <c r="BL76" s="54"/>
    </row>
    <row r="77" spans="1:79" ht="25.5" customHeight="1" x14ac:dyDescent="0.2">
      <c r="A77" s="44">
        <v>1</v>
      </c>
      <c r="B77" s="44"/>
      <c r="C77" s="44"/>
      <c r="D77" s="44"/>
      <c r="E77" s="44"/>
      <c r="F77" s="44"/>
      <c r="G77" s="45" t="s">
        <v>87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7"/>
      <c r="Z77" s="48" t="s">
        <v>73</v>
      </c>
      <c r="AA77" s="48"/>
      <c r="AB77" s="48"/>
      <c r="AC77" s="48"/>
      <c r="AD77" s="48"/>
      <c r="AE77" s="45" t="s">
        <v>330</v>
      </c>
      <c r="AF77" s="46"/>
      <c r="AG77" s="46"/>
      <c r="AH77" s="46"/>
      <c r="AI77" s="46"/>
      <c r="AJ77" s="46"/>
      <c r="AK77" s="46"/>
      <c r="AL77" s="46"/>
      <c r="AM77" s="46"/>
      <c r="AN77" s="47"/>
      <c r="AO77" s="43">
        <v>0</v>
      </c>
      <c r="AP77" s="43"/>
      <c r="AQ77" s="43"/>
      <c r="AR77" s="43"/>
      <c r="AS77" s="43"/>
      <c r="AT77" s="43"/>
      <c r="AU77" s="43"/>
      <c r="AV77" s="43"/>
      <c r="AW77" s="43">
        <v>0</v>
      </c>
      <c r="AX77" s="43"/>
      <c r="AY77" s="43"/>
      <c r="AZ77" s="43"/>
      <c r="BA77" s="43"/>
      <c r="BB77" s="43"/>
      <c r="BC77" s="43"/>
      <c r="BD77" s="43"/>
      <c r="BE77" s="43">
        <f t="shared" si="1"/>
        <v>0</v>
      </c>
      <c r="BF77" s="43"/>
      <c r="BG77" s="43"/>
      <c r="BH77" s="43"/>
      <c r="BI77" s="43"/>
      <c r="BJ77" s="43"/>
      <c r="BK77" s="43"/>
      <c r="BL77" s="43"/>
    </row>
    <row r="78" spans="1:79" ht="12.75" customHeight="1" x14ac:dyDescent="0.2">
      <c r="A78" s="44">
        <v>2</v>
      </c>
      <c r="B78" s="44"/>
      <c r="C78" s="44"/>
      <c r="D78" s="44"/>
      <c r="E78" s="44"/>
      <c r="F78" s="44"/>
      <c r="G78" s="45" t="s">
        <v>331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8" t="s">
        <v>76</v>
      </c>
      <c r="AA78" s="48"/>
      <c r="AB78" s="48"/>
      <c r="AC78" s="48"/>
      <c r="AD78" s="48"/>
      <c r="AE78" s="45" t="s">
        <v>330</v>
      </c>
      <c r="AF78" s="46"/>
      <c r="AG78" s="46"/>
      <c r="AH78" s="46"/>
      <c r="AI78" s="46"/>
      <c r="AJ78" s="46"/>
      <c r="AK78" s="46"/>
      <c r="AL78" s="46"/>
      <c r="AM78" s="46"/>
      <c r="AN78" s="47"/>
      <c r="AO78" s="43">
        <v>0</v>
      </c>
      <c r="AP78" s="43"/>
      <c r="AQ78" s="43"/>
      <c r="AR78" s="43"/>
      <c r="AS78" s="43"/>
      <c r="AT78" s="43"/>
      <c r="AU78" s="43"/>
      <c r="AV78" s="43"/>
      <c r="AW78" s="43">
        <v>0</v>
      </c>
      <c r="AX78" s="43"/>
      <c r="AY78" s="43"/>
      <c r="AZ78" s="43"/>
      <c r="BA78" s="43"/>
      <c r="BB78" s="43"/>
      <c r="BC78" s="43"/>
      <c r="BD78" s="43"/>
      <c r="BE78" s="43">
        <f t="shared" si="1"/>
        <v>0</v>
      </c>
      <c r="BF78" s="43"/>
      <c r="BG78" s="43"/>
      <c r="BH78" s="43"/>
      <c r="BI78" s="43"/>
      <c r="BJ78" s="43"/>
      <c r="BK78" s="43"/>
      <c r="BL78" s="43"/>
    </row>
    <row r="79" spans="1:79" s="4" customFormat="1" ht="12.75" customHeight="1" x14ac:dyDescent="0.2">
      <c r="A79" s="49">
        <v>0</v>
      </c>
      <c r="B79" s="49"/>
      <c r="C79" s="49"/>
      <c r="D79" s="49"/>
      <c r="E79" s="49"/>
      <c r="F79" s="49"/>
      <c r="G79" s="50" t="s">
        <v>332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2"/>
      <c r="Z79" s="53"/>
      <c r="AA79" s="53"/>
      <c r="AB79" s="53"/>
      <c r="AC79" s="53"/>
      <c r="AD79" s="53"/>
      <c r="AE79" s="50"/>
      <c r="AF79" s="51"/>
      <c r="AG79" s="51"/>
      <c r="AH79" s="51"/>
      <c r="AI79" s="51"/>
      <c r="AJ79" s="51"/>
      <c r="AK79" s="51"/>
      <c r="AL79" s="51"/>
      <c r="AM79" s="51"/>
      <c r="AN79" s="52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>
        <f t="shared" si="1"/>
        <v>0</v>
      </c>
      <c r="BF79" s="54"/>
      <c r="BG79" s="54"/>
      <c r="BH79" s="54"/>
      <c r="BI79" s="54"/>
      <c r="BJ79" s="54"/>
      <c r="BK79" s="54"/>
      <c r="BL79" s="54"/>
    </row>
    <row r="80" spans="1:79" ht="25.5" customHeight="1" x14ac:dyDescent="0.2">
      <c r="A80" s="44">
        <v>1</v>
      </c>
      <c r="B80" s="44"/>
      <c r="C80" s="44"/>
      <c r="D80" s="44"/>
      <c r="E80" s="44"/>
      <c r="F80" s="44"/>
      <c r="G80" s="45" t="s">
        <v>333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7"/>
      <c r="Z80" s="48" t="s">
        <v>94</v>
      </c>
      <c r="AA80" s="48"/>
      <c r="AB80" s="48"/>
      <c r="AC80" s="48"/>
      <c r="AD80" s="48"/>
      <c r="AE80" s="45" t="s">
        <v>330</v>
      </c>
      <c r="AF80" s="46"/>
      <c r="AG80" s="46"/>
      <c r="AH80" s="46"/>
      <c r="AI80" s="46"/>
      <c r="AJ80" s="46"/>
      <c r="AK80" s="46"/>
      <c r="AL80" s="46"/>
      <c r="AM80" s="46"/>
      <c r="AN80" s="47"/>
      <c r="AO80" s="43">
        <v>0</v>
      </c>
      <c r="AP80" s="43"/>
      <c r="AQ80" s="43"/>
      <c r="AR80" s="43"/>
      <c r="AS80" s="43"/>
      <c r="AT80" s="43"/>
      <c r="AU80" s="43"/>
      <c r="AV80" s="43"/>
      <c r="AW80" s="43">
        <v>0</v>
      </c>
      <c r="AX80" s="43"/>
      <c r="AY80" s="43"/>
      <c r="AZ80" s="43"/>
      <c r="BA80" s="43"/>
      <c r="BB80" s="43"/>
      <c r="BC80" s="43"/>
      <c r="BD80" s="43"/>
      <c r="BE80" s="43">
        <f t="shared" si="1"/>
        <v>0</v>
      </c>
      <c r="BF80" s="43"/>
      <c r="BG80" s="43"/>
      <c r="BH80" s="43"/>
      <c r="BI80" s="43"/>
      <c r="BJ80" s="43"/>
      <c r="BK80" s="43"/>
      <c r="BL80" s="43"/>
    </row>
    <row r="81" spans="1:64" hidden="1" x14ac:dyDescent="0.2"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</row>
    <row r="82" spans="1:64" hidden="1" x14ac:dyDescent="0.2"/>
    <row r="83" spans="1:64" ht="16.5" customHeight="1" x14ac:dyDescent="0.2">
      <c r="A83" s="106" t="s">
        <v>334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5"/>
      <c r="AO83" s="94" t="s">
        <v>335</v>
      </c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</row>
    <row r="84" spans="1:64" x14ac:dyDescent="0.2">
      <c r="W84" s="96" t="s">
        <v>9</v>
      </c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O84" s="96" t="s">
        <v>58</v>
      </c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</row>
    <row r="85" spans="1:64" ht="15.75" customHeight="1" x14ac:dyDescent="0.2">
      <c r="A85" s="95" t="s">
        <v>7</v>
      </c>
      <c r="B85" s="95"/>
      <c r="C85" s="95"/>
      <c r="D85" s="95"/>
      <c r="E85" s="95"/>
      <c r="F85" s="95"/>
    </row>
    <row r="86" spans="1:64" ht="12.75" hidden="1" customHeight="1" x14ac:dyDescent="0.2">
      <c r="A86" s="82" t="s">
        <v>304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</row>
    <row r="87" spans="1:64" hidden="1" x14ac:dyDescent="0.2">
      <c r="A87" s="110" t="s">
        <v>53</v>
      </c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</row>
    <row r="88" spans="1:64" ht="10.5" customHeight="1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</row>
    <row r="89" spans="1:64" ht="15.75" customHeight="1" x14ac:dyDescent="0.2">
      <c r="A89" s="106" t="s">
        <v>336</v>
      </c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5"/>
      <c r="AO89" s="94" t="s">
        <v>105</v>
      </c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</row>
    <row r="90" spans="1:64" x14ac:dyDescent="0.2">
      <c r="W90" s="96" t="s">
        <v>9</v>
      </c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O90" s="96" t="s">
        <v>58</v>
      </c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</row>
    <row r="91" spans="1:64" x14ac:dyDescent="0.2">
      <c r="A91" s="124">
        <v>43763</v>
      </c>
      <c r="B91" s="125"/>
      <c r="C91" s="125"/>
      <c r="D91" s="125"/>
      <c r="E91" s="125"/>
      <c r="F91" s="125"/>
      <c r="G91" s="125"/>
      <c r="H91" s="125"/>
    </row>
    <row r="92" spans="1:64" x14ac:dyDescent="0.2">
      <c r="A92" s="96" t="s">
        <v>51</v>
      </c>
      <c r="B92" s="96"/>
      <c r="C92" s="96"/>
      <c r="D92" s="96"/>
      <c r="E92" s="96"/>
      <c r="F92" s="96"/>
      <c r="G92" s="96"/>
      <c r="H92" s="96"/>
      <c r="I92" s="35"/>
      <c r="J92" s="35"/>
      <c r="K92" s="35"/>
      <c r="L92" s="35"/>
      <c r="M92" s="35"/>
      <c r="N92" s="35"/>
      <c r="O92" s="35"/>
      <c r="P92" s="35"/>
      <c r="Q92" s="35"/>
    </row>
    <row r="93" spans="1:64" x14ac:dyDescent="0.2">
      <c r="A93" s="25" t="s">
        <v>52</v>
      </c>
    </row>
  </sheetData>
  <mergeCells count="249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8:BL58"/>
    <mergeCell ref="A59:AY59"/>
    <mergeCell ref="A60:C61"/>
    <mergeCell ref="D60:AA61"/>
    <mergeCell ref="AB60:AI61"/>
    <mergeCell ref="AJ60:AQ61"/>
    <mergeCell ref="AR60:AY61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64:C64"/>
    <mergeCell ref="D64:AA64"/>
    <mergeCell ref="AB64:AI64"/>
    <mergeCell ref="AJ64:AQ64"/>
    <mergeCell ref="AR64:AY64"/>
    <mergeCell ref="A66:BL66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83:V83"/>
    <mergeCell ref="W83:AM83"/>
    <mergeCell ref="AO83:BG83"/>
    <mergeCell ref="W84:AM84"/>
    <mergeCell ref="AO84:BG84"/>
    <mergeCell ref="A85:F85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91:H91"/>
    <mergeCell ref="A92:H92"/>
    <mergeCell ref="A86:AS86"/>
    <mergeCell ref="A87:AS87"/>
    <mergeCell ref="A89:V89"/>
    <mergeCell ref="W89:AM89"/>
    <mergeCell ref="AO89:BG89"/>
    <mergeCell ref="W90:AM90"/>
    <mergeCell ref="AO90:BG90"/>
  </mergeCells>
  <conditionalFormatting sqref="H70:L71 H73:L73 H76:L76 G70:G80 H79:L79">
    <cfRule type="cellIs" dxfId="29" priority="1" stopIfTrue="1" operator="equal">
      <formula>$G69</formula>
    </cfRule>
  </conditionalFormatting>
  <conditionalFormatting sqref="E52:I52 D49:D56 E56:I56">
    <cfRule type="cellIs" dxfId="28" priority="2" stopIfTrue="1" operator="equal">
      <formula>$D48</formula>
    </cfRule>
  </conditionalFormatting>
  <conditionalFormatting sqref="A70:F80">
    <cfRule type="cellIs" dxfId="27" priority="3" stopIfTrue="1" operator="equal">
      <formula>0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opLeftCell="A74" zoomScaleNormal="100" zoomScaleSheetLayoutView="100" workbookViewId="0">
      <selection activeCell="AC97" sqref="AC9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8" t="s">
        <v>40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64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33" customHeight="1" x14ac:dyDescent="0.2">
      <c r="AO3" s="89" t="s">
        <v>337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32.1" hidden="1" customHeight="1" x14ac:dyDescent="0.2">
      <c r="AO4" s="82" t="s">
        <v>304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64" ht="15.75" x14ac:dyDescent="0.2">
      <c r="AO5" s="138" t="s">
        <v>305</v>
      </c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</row>
    <row r="6" spans="1:64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64" ht="15.95" hidden="1" customHeight="1" x14ac:dyDescent="0.2">
      <c r="AO7" s="115" t="s">
        <v>112</v>
      </c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</row>
    <row r="10" spans="1:64" ht="15.75" customHeight="1" x14ac:dyDescent="0.2">
      <c r="A10" s="86" t="s">
        <v>25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107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6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1:64" ht="27.95" customHeight="1" x14ac:dyDescent="0.2">
      <c r="A13" s="104" t="s">
        <v>59</v>
      </c>
      <c r="B13" s="104"/>
      <c r="C13" s="15"/>
      <c r="D13" s="100" t="s">
        <v>306</v>
      </c>
      <c r="E13" s="101"/>
      <c r="F13" s="101"/>
      <c r="G13" s="101"/>
      <c r="H13" s="101"/>
      <c r="I13" s="101"/>
      <c r="J13" s="101"/>
      <c r="K13" s="15"/>
      <c r="L13" s="85" t="s">
        <v>307</v>
      </c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</row>
    <row r="14" spans="1:64" ht="15.95" customHeight="1" x14ac:dyDescent="0.2">
      <c r="A14" s="34"/>
      <c r="B14" s="34"/>
      <c r="C14" s="34"/>
      <c r="D14" s="103" t="s">
        <v>41</v>
      </c>
      <c r="E14" s="103"/>
      <c r="F14" s="103"/>
      <c r="G14" s="103"/>
      <c r="H14" s="103"/>
      <c r="I14" s="103"/>
      <c r="J14" s="103"/>
      <c r="K14" s="34"/>
      <c r="L14" s="102" t="s">
        <v>2</v>
      </c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</row>
    <row r="15" spans="1:64" ht="6" customHeight="1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</row>
    <row r="16" spans="1:64" ht="27.95" customHeight="1" x14ac:dyDescent="0.2">
      <c r="A16" s="104" t="s">
        <v>8</v>
      </c>
      <c r="B16" s="104"/>
      <c r="C16" s="15"/>
      <c r="D16" s="100" t="s">
        <v>308</v>
      </c>
      <c r="E16" s="101"/>
      <c r="F16" s="101"/>
      <c r="G16" s="101"/>
      <c r="H16" s="101"/>
      <c r="I16" s="101"/>
      <c r="J16" s="101"/>
      <c r="K16" s="15"/>
      <c r="L16" s="85" t="str">
        <f>L13</f>
        <v>Відділ освіти, молоді та спорту, культури та туризму Великосеверинівської сільської ради</v>
      </c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</row>
    <row r="17" spans="1:79" ht="15.95" customHeight="1" x14ac:dyDescent="0.2">
      <c r="A17" s="34"/>
      <c r="B17" s="34"/>
      <c r="C17" s="34"/>
      <c r="D17" s="103" t="s">
        <v>41</v>
      </c>
      <c r="E17" s="103"/>
      <c r="F17" s="103"/>
      <c r="G17" s="103"/>
      <c r="H17" s="103"/>
      <c r="I17" s="103"/>
      <c r="J17" s="103"/>
      <c r="K17" s="34"/>
      <c r="L17" s="102" t="s">
        <v>3</v>
      </c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</row>
    <row r="18" spans="1:79" ht="6.75" customHeight="1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</row>
    <row r="19" spans="1:79" ht="27.95" customHeight="1" x14ac:dyDescent="0.2">
      <c r="A19" s="104" t="s">
        <v>60</v>
      </c>
      <c r="B19" s="104"/>
      <c r="C19" s="15"/>
      <c r="D19" s="100" t="s">
        <v>338</v>
      </c>
      <c r="E19" s="101"/>
      <c r="F19" s="101"/>
      <c r="G19" s="101"/>
      <c r="H19" s="101"/>
      <c r="I19" s="101"/>
      <c r="J19" s="101"/>
      <c r="K19" s="15"/>
      <c r="L19" s="100" t="s">
        <v>339</v>
      </c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85" t="s">
        <v>340</v>
      </c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</row>
    <row r="20" spans="1:79" ht="20.100000000000001" customHeight="1" x14ac:dyDescent="0.2">
      <c r="A20" s="34"/>
      <c r="B20" s="34"/>
      <c r="C20" s="34"/>
      <c r="D20" s="73" t="s">
        <v>41</v>
      </c>
      <c r="E20" s="73"/>
      <c r="F20" s="73"/>
      <c r="G20" s="73"/>
      <c r="H20" s="73"/>
      <c r="I20" s="73"/>
      <c r="J20" s="73"/>
      <c r="K20" s="34"/>
      <c r="L20" s="102" t="s">
        <v>26</v>
      </c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 t="s">
        <v>4</v>
      </c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</row>
    <row r="21" spans="1:79" ht="6.75" customHeight="1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</row>
    <row r="22" spans="1:79" ht="24.95" customHeight="1" x14ac:dyDescent="0.2">
      <c r="A22" s="109" t="s">
        <v>56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88">
        <f>AS22+I23</f>
        <v>3633571.47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57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3471103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28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27</v>
      </c>
      <c r="B23" s="87"/>
      <c r="C23" s="87"/>
      <c r="D23" s="87"/>
      <c r="E23" s="87"/>
      <c r="F23" s="87"/>
      <c r="G23" s="87"/>
      <c r="H23" s="87"/>
      <c r="I23" s="88">
        <v>162468.47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29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12"/>
      <c r="BE23" s="12"/>
      <c r="BF23" s="12"/>
      <c r="BG23" s="12"/>
      <c r="BH23" s="12"/>
      <c r="BI23" s="12"/>
      <c r="BJ23" s="34"/>
      <c r="BK23" s="34"/>
      <c r="BL23" s="34"/>
    </row>
    <row r="24" spans="1:79" ht="12.75" customHeight="1" x14ac:dyDescent="0.2">
      <c r="A24" s="32"/>
      <c r="B24" s="32"/>
      <c r="C24" s="32"/>
      <c r="D24" s="32"/>
      <c r="E24" s="32"/>
      <c r="F24" s="32"/>
      <c r="G24" s="32"/>
      <c r="H24" s="32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2"/>
      <c r="U24" s="32"/>
      <c r="V24" s="32"/>
      <c r="W24" s="32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12"/>
      <c r="BE24" s="12"/>
      <c r="BF24" s="12"/>
      <c r="BG24" s="12"/>
      <c r="BH24" s="12"/>
      <c r="BI24" s="12"/>
      <c r="BJ24" s="34"/>
      <c r="BK24" s="34"/>
      <c r="BL24" s="34"/>
    </row>
    <row r="25" spans="1:79" ht="15.75" customHeight="1" x14ac:dyDescent="0.2">
      <c r="A25" s="89" t="s">
        <v>43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78.75" customHeight="1" x14ac:dyDescent="0.2">
      <c r="A26" s="85" t="s">
        <v>341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42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0" t="s">
        <v>33</v>
      </c>
      <c r="B29" s="90"/>
      <c r="C29" s="90"/>
      <c r="D29" s="90"/>
      <c r="E29" s="90"/>
      <c r="F29" s="90"/>
      <c r="G29" s="91" t="s">
        <v>46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4" t="s">
        <v>38</v>
      </c>
      <c r="B31" s="44"/>
      <c r="C31" s="44"/>
      <c r="D31" s="44"/>
      <c r="E31" s="44"/>
      <c r="F31" s="44"/>
      <c r="G31" s="69" t="s">
        <v>11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55</v>
      </c>
    </row>
    <row r="32" spans="1:79" x14ac:dyDescent="0.2">
      <c r="A32" s="44"/>
      <c r="B32" s="44"/>
      <c r="C32" s="44"/>
      <c r="D32" s="44"/>
      <c r="E32" s="44"/>
      <c r="F32" s="44"/>
      <c r="G32" s="117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3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44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85" t="s">
        <v>342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12.75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45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0" t="s">
        <v>33</v>
      </c>
      <c r="B38" s="90"/>
      <c r="C38" s="90"/>
      <c r="D38" s="90"/>
      <c r="E38" s="90"/>
      <c r="F38" s="90"/>
      <c r="G38" s="91" t="s">
        <v>30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4" t="s">
        <v>10</v>
      </c>
      <c r="B40" s="44"/>
      <c r="C40" s="44"/>
      <c r="D40" s="44"/>
      <c r="E40" s="44"/>
      <c r="F40" s="44"/>
      <c r="G40" s="69" t="s">
        <v>11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15</v>
      </c>
    </row>
    <row r="41" spans="1:79" ht="12.75" customHeight="1" x14ac:dyDescent="0.2">
      <c r="A41" s="44">
        <v>1</v>
      </c>
      <c r="B41" s="44"/>
      <c r="C41" s="44"/>
      <c r="D41" s="44"/>
      <c r="E41" s="44"/>
      <c r="F41" s="44"/>
      <c r="G41" s="45" t="s">
        <v>343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7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47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</row>
    <row r="44" spans="1:79" ht="15" customHeight="1" x14ac:dyDescent="0.2">
      <c r="A44" s="105" t="s">
        <v>106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64" t="s">
        <v>33</v>
      </c>
      <c r="B45" s="64"/>
      <c r="C45" s="64"/>
      <c r="D45" s="72" t="s">
        <v>31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64" t="s">
        <v>34</v>
      </c>
      <c r="AD45" s="64"/>
      <c r="AE45" s="64"/>
      <c r="AF45" s="64"/>
      <c r="AG45" s="64"/>
      <c r="AH45" s="64"/>
      <c r="AI45" s="64"/>
      <c r="AJ45" s="64"/>
      <c r="AK45" s="64" t="s">
        <v>35</v>
      </c>
      <c r="AL45" s="64"/>
      <c r="AM45" s="64"/>
      <c r="AN45" s="64"/>
      <c r="AO45" s="64"/>
      <c r="AP45" s="64"/>
      <c r="AQ45" s="64"/>
      <c r="AR45" s="64"/>
      <c r="AS45" s="64" t="s">
        <v>32</v>
      </c>
      <c r="AT45" s="64"/>
      <c r="AU45" s="64"/>
      <c r="AV45" s="64"/>
      <c r="AW45" s="64"/>
      <c r="AX45" s="64"/>
      <c r="AY45" s="64"/>
      <c r="AZ45" s="64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64"/>
      <c r="B46" s="64"/>
      <c r="C46" s="64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64">
        <v>1</v>
      </c>
      <c r="B47" s="64"/>
      <c r="C47" s="64"/>
      <c r="D47" s="66">
        <v>2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4" t="s">
        <v>10</v>
      </c>
      <c r="B48" s="44"/>
      <c r="C48" s="44"/>
      <c r="D48" s="78" t="s">
        <v>11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5" t="s">
        <v>12</v>
      </c>
      <c r="AD48" s="65"/>
      <c r="AE48" s="65"/>
      <c r="AF48" s="65"/>
      <c r="AG48" s="65"/>
      <c r="AH48" s="65"/>
      <c r="AI48" s="65"/>
      <c r="AJ48" s="65"/>
      <c r="AK48" s="65" t="s">
        <v>13</v>
      </c>
      <c r="AL48" s="65"/>
      <c r="AM48" s="65"/>
      <c r="AN48" s="65"/>
      <c r="AO48" s="65"/>
      <c r="AP48" s="65"/>
      <c r="AQ48" s="65"/>
      <c r="AR48" s="65"/>
      <c r="AS48" s="48" t="s">
        <v>14</v>
      </c>
      <c r="AT48" s="65"/>
      <c r="AU48" s="65"/>
      <c r="AV48" s="65"/>
      <c r="AW48" s="65"/>
      <c r="AX48" s="65"/>
      <c r="AY48" s="65"/>
      <c r="AZ48" s="65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 x14ac:dyDescent="0.2">
      <c r="A49" s="44">
        <v>1</v>
      </c>
      <c r="B49" s="44"/>
      <c r="C49" s="44"/>
      <c r="D49" s="45" t="s">
        <v>344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3">
        <v>1909132</v>
      </c>
      <c r="AD49" s="43"/>
      <c r="AE49" s="43"/>
      <c r="AF49" s="43"/>
      <c r="AG49" s="43"/>
      <c r="AH49" s="43"/>
      <c r="AI49" s="43"/>
      <c r="AJ49" s="43"/>
      <c r="AK49" s="43">
        <v>0</v>
      </c>
      <c r="AL49" s="43"/>
      <c r="AM49" s="43"/>
      <c r="AN49" s="43"/>
      <c r="AO49" s="43"/>
      <c r="AP49" s="43"/>
      <c r="AQ49" s="43"/>
      <c r="AR49" s="43"/>
      <c r="AS49" s="43">
        <f t="shared" ref="AS49:AS58" si="0">AC49+AK49</f>
        <v>1909132</v>
      </c>
      <c r="AT49" s="43"/>
      <c r="AU49" s="43"/>
      <c r="AV49" s="43"/>
      <c r="AW49" s="43"/>
      <c r="AX49" s="43"/>
      <c r="AY49" s="43"/>
      <c r="AZ49" s="43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2.75" customHeight="1" x14ac:dyDescent="0.2">
      <c r="A50" s="44">
        <v>2</v>
      </c>
      <c r="B50" s="44"/>
      <c r="C50" s="44"/>
      <c r="D50" s="45" t="s">
        <v>314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7"/>
      <c r="AC50" s="43">
        <v>425045</v>
      </c>
      <c r="AD50" s="43"/>
      <c r="AE50" s="43"/>
      <c r="AF50" s="43"/>
      <c r="AG50" s="43"/>
      <c r="AH50" s="43"/>
      <c r="AI50" s="43"/>
      <c r="AJ50" s="43"/>
      <c r="AK50" s="43">
        <v>0</v>
      </c>
      <c r="AL50" s="43"/>
      <c r="AM50" s="43"/>
      <c r="AN50" s="43"/>
      <c r="AO50" s="43"/>
      <c r="AP50" s="43"/>
      <c r="AQ50" s="43"/>
      <c r="AR50" s="43"/>
      <c r="AS50" s="43">
        <f t="shared" si="0"/>
        <v>425045</v>
      </c>
      <c r="AT50" s="43"/>
      <c r="AU50" s="43"/>
      <c r="AV50" s="43"/>
      <c r="AW50" s="43"/>
      <c r="AX50" s="43"/>
      <c r="AY50" s="43"/>
      <c r="AZ50" s="43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 x14ac:dyDescent="0.2">
      <c r="A51" s="44">
        <v>3</v>
      </c>
      <c r="B51" s="44"/>
      <c r="C51" s="44"/>
      <c r="D51" s="45" t="s">
        <v>315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7"/>
      <c r="AC51" s="43">
        <v>146850</v>
      </c>
      <c r="AD51" s="43"/>
      <c r="AE51" s="43"/>
      <c r="AF51" s="43"/>
      <c r="AG51" s="43"/>
      <c r="AH51" s="43"/>
      <c r="AI51" s="43"/>
      <c r="AJ51" s="43"/>
      <c r="AK51" s="43">
        <v>0</v>
      </c>
      <c r="AL51" s="43"/>
      <c r="AM51" s="43"/>
      <c r="AN51" s="43"/>
      <c r="AO51" s="43"/>
      <c r="AP51" s="43"/>
      <c r="AQ51" s="43"/>
      <c r="AR51" s="43"/>
      <c r="AS51" s="43">
        <f t="shared" si="0"/>
        <v>146850</v>
      </c>
      <c r="AT51" s="43"/>
      <c r="AU51" s="43"/>
      <c r="AV51" s="43"/>
      <c r="AW51" s="43"/>
      <c r="AX51" s="43"/>
      <c r="AY51" s="43"/>
      <c r="AZ51" s="43"/>
      <c r="BA51" s="22"/>
      <c r="BB51" s="22"/>
      <c r="BC51" s="22"/>
      <c r="BD51" s="22"/>
      <c r="BE51" s="22"/>
      <c r="BF51" s="22"/>
      <c r="BG51" s="22"/>
      <c r="BH51" s="22"/>
    </row>
    <row r="52" spans="1:79" ht="12.75" customHeight="1" x14ac:dyDescent="0.2">
      <c r="A52" s="44">
        <v>4</v>
      </c>
      <c r="B52" s="44"/>
      <c r="C52" s="44"/>
      <c r="D52" s="45" t="s">
        <v>345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7"/>
      <c r="AC52" s="43">
        <v>2000</v>
      </c>
      <c r="AD52" s="43"/>
      <c r="AE52" s="43"/>
      <c r="AF52" s="43"/>
      <c r="AG52" s="43"/>
      <c r="AH52" s="43"/>
      <c r="AI52" s="43"/>
      <c r="AJ52" s="43"/>
      <c r="AK52" s="43">
        <v>0</v>
      </c>
      <c r="AL52" s="43"/>
      <c r="AM52" s="43"/>
      <c r="AN52" s="43"/>
      <c r="AO52" s="43"/>
      <c r="AP52" s="43"/>
      <c r="AQ52" s="43"/>
      <c r="AR52" s="43"/>
      <c r="AS52" s="43">
        <f t="shared" si="0"/>
        <v>2000</v>
      </c>
      <c r="AT52" s="43"/>
      <c r="AU52" s="43"/>
      <c r="AV52" s="43"/>
      <c r="AW52" s="43"/>
      <c r="AX52" s="43"/>
      <c r="AY52" s="43"/>
      <c r="AZ52" s="43"/>
      <c r="BA52" s="22"/>
      <c r="BB52" s="22"/>
      <c r="BC52" s="22"/>
      <c r="BD52" s="22"/>
      <c r="BE52" s="22"/>
      <c r="BF52" s="22"/>
      <c r="BG52" s="22"/>
      <c r="BH52" s="22"/>
    </row>
    <row r="53" spans="1:79" ht="12.75" customHeight="1" x14ac:dyDescent="0.2">
      <c r="A53" s="44">
        <v>5</v>
      </c>
      <c r="B53" s="44"/>
      <c r="C53" s="44"/>
      <c r="D53" s="45" t="s">
        <v>346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7"/>
      <c r="AC53" s="43">
        <v>288800</v>
      </c>
      <c r="AD53" s="43"/>
      <c r="AE53" s="43"/>
      <c r="AF53" s="43"/>
      <c r="AG53" s="43"/>
      <c r="AH53" s="43"/>
      <c r="AI53" s="43"/>
      <c r="AJ53" s="43"/>
      <c r="AK53" s="43">
        <v>110999.47</v>
      </c>
      <c r="AL53" s="43"/>
      <c r="AM53" s="43"/>
      <c r="AN53" s="43"/>
      <c r="AO53" s="43"/>
      <c r="AP53" s="43"/>
      <c r="AQ53" s="43"/>
      <c r="AR53" s="43"/>
      <c r="AS53" s="43">
        <f t="shared" si="0"/>
        <v>399799.47</v>
      </c>
      <c r="AT53" s="43"/>
      <c r="AU53" s="43"/>
      <c r="AV53" s="43"/>
      <c r="AW53" s="43"/>
      <c r="AX53" s="43"/>
      <c r="AY53" s="43"/>
      <c r="AZ53" s="43"/>
      <c r="BA53" s="22"/>
      <c r="BB53" s="22"/>
      <c r="BC53" s="22"/>
      <c r="BD53" s="22"/>
      <c r="BE53" s="22"/>
      <c r="BF53" s="22"/>
      <c r="BG53" s="22"/>
      <c r="BH53" s="22"/>
    </row>
    <row r="54" spans="1:79" x14ac:dyDescent="0.2">
      <c r="A54" s="44">
        <v>6</v>
      </c>
      <c r="B54" s="44"/>
      <c r="C54" s="44"/>
      <c r="D54" s="45" t="s">
        <v>316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7"/>
      <c r="AC54" s="43">
        <v>281108</v>
      </c>
      <c r="AD54" s="43"/>
      <c r="AE54" s="43"/>
      <c r="AF54" s="43"/>
      <c r="AG54" s="43"/>
      <c r="AH54" s="43"/>
      <c r="AI54" s="43"/>
      <c r="AJ54" s="43"/>
      <c r="AK54" s="43">
        <v>0</v>
      </c>
      <c r="AL54" s="43"/>
      <c r="AM54" s="43"/>
      <c r="AN54" s="43"/>
      <c r="AO54" s="43"/>
      <c r="AP54" s="43"/>
      <c r="AQ54" s="43"/>
      <c r="AR54" s="43"/>
      <c r="AS54" s="43">
        <f t="shared" si="0"/>
        <v>281108</v>
      </c>
      <c r="AT54" s="43"/>
      <c r="AU54" s="43"/>
      <c r="AV54" s="43"/>
      <c r="AW54" s="43"/>
      <c r="AX54" s="43"/>
      <c r="AY54" s="43"/>
      <c r="AZ54" s="43"/>
      <c r="BA54" s="22"/>
      <c r="BB54" s="22"/>
      <c r="BC54" s="22"/>
      <c r="BD54" s="22"/>
      <c r="BE54" s="22"/>
      <c r="BF54" s="22"/>
      <c r="BG54" s="22"/>
      <c r="BH54" s="22"/>
    </row>
    <row r="55" spans="1:79" ht="12.75" customHeight="1" x14ac:dyDescent="0.2">
      <c r="A55" s="44">
        <v>7</v>
      </c>
      <c r="B55" s="44"/>
      <c r="C55" s="44"/>
      <c r="D55" s="45" t="s">
        <v>347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7"/>
      <c r="AC55" s="43">
        <v>1000</v>
      </c>
      <c r="AD55" s="43"/>
      <c r="AE55" s="43"/>
      <c r="AF55" s="43"/>
      <c r="AG55" s="43"/>
      <c r="AH55" s="43"/>
      <c r="AI55" s="43"/>
      <c r="AJ55" s="43"/>
      <c r="AK55" s="43">
        <v>0</v>
      </c>
      <c r="AL55" s="43"/>
      <c r="AM55" s="43"/>
      <c r="AN55" s="43"/>
      <c r="AO55" s="43"/>
      <c r="AP55" s="43"/>
      <c r="AQ55" s="43"/>
      <c r="AR55" s="43"/>
      <c r="AS55" s="43">
        <f t="shared" si="0"/>
        <v>1000</v>
      </c>
      <c r="AT55" s="43"/>
      <c r="AU55" s="43"/>
      <c r="AV55" s="43"/>
      <c r="AW55" s="43"/>
      <c r="AX55" s="43"/>
      <c r="AY55" s="43"/>
      <c r="AZ55" s="43"/>
      <c r="BA55" s="22"/>
      <c r="BB55" s="22"/>
      <c r="BC55" s="22"/>
      <c r="BD55" s="22"/>
      <c r="BE55" s="22"/>
      <c r="BF55" s="22"/>
      <c r="BG55" s="22"/>
      <c r="BH55" s="22"/>
    </row>
    <row r="56" spans="1:79" ht="12.75" customHeight="1" x14ac:dyDescent="0.2">
      <c r="A56" s="78">
        <v>8</v>
      </c>
      <c r="B56" s="79"/>
      <c r="C56" s="80"/>
      <c r="D56" s="45" t="s">
        <v>348</v>
      </c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7"/>
      <c r="AC56" s="133">
        <v>1920</v>
      </c>
      <c r="AD56" s="134"/>
      <c r="AE56" s="134"/>
      <c r="AF56" s="134"/>
      <c r="AG56" s="134"/>
      <c r="AH56" s="134"/>
      <c r="AI56" s="134"/>
      <c r="AJ56" s="135"/>
      <c r="AK56" s="133">
        <v>0</v>
      </c>
      <c r="AL56" s="134"/>
      <c r="AM56" s="134"/>
      <c r="AN56" s="134"/>
      <c r="AO56" s="134"/>
      <c r="AP56" s="134"/>
      <c r="AQ56" s="134"/>
      <c r="AR56" s="135"/>
      <c r="AS56" s="133">
        <f t="shared" si="0"/>
        <v>1920</v>
      </c>
      <c r="AT56" s="134"/>
      <c r="AU56" s="134"/>
      <c r="AV56" s="134"/>
      <c r="AW56" s="134"/>
      <c r="AX56" s="134"/>
      <c r="AY56" s="134"/>
      <c r="AZ56" s="135"/>
      <c r="BA56" s="22"/>
      <c r="BB56" s="22"/>
      <c r="BC56" s="22"/>
      <c r="BD56" s="22"/>
      <c r="BE56" s="22"/>
      <c r="BF56" s="22"/>
      <c r="BG56" s="22"/>
      <c r="BH56" s="22"/>
    </row>
    <row r="57" spans="1:79" ht="12.75" customHeight="1" x14ac:dyDescent="0.2">
      <c r="A57" s="44">
        <v>9</v>
      </c>
      <c r="B57" s="44"/>
      <c r="C57" s="44"/>
      <c r="D57" s="45" t="s">
        <v>318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7"/>
      <c r="AC57" s="43">
        <v>409780</v>
      </c>
      <c r="AD57" s="43"/>
      <c r="AE57" s="43"/>
      <c r="AF57" s="43"/>
      <c r="AG57" s="43"/>
      <c r="AH57" s="43"/>
      <c r="AI57" s="43"/>
      <c r="AJ57" s="43"/>
      <c r="AK57" s="43">
        <v>0</v>
      </c>
      <c r="AL57" s="43"/>
      <c r="AM57" s="43"/>
      <c r="AN57" s="43"/>
      <c r="AO57" s="43"/>
      <c r="AP57" s="43"/>
      <c r="AQ57" s="43"/>
      <c r="AR57" s="43"/>
      <c r="AS57" s="43">
        <f t="shared" si="0"/>
        <v>409780</v>
      </c>
      <c r="AT57" s="43"/>
      <c r="AU57" s="43"/>
      <c r="AV57" s="43"/>
      <c r="AW57" s="43"/>
      <c r="AX57" s="43"/>
      <c r="AY57" s="43"/>
      <c r="AZ57" s="43"/>
      <c r="BA57" s="22"/>
      <c r="BB57" s="22"/>
      <c r="BC57" s="22"/>
      <c r="BD57" s="22"/>
      <c r="BE57" s="22"/>
      <c r="BF57" s="22"/>
      <c r="BG57" s="22"/>
      <c r="BH57" s="22"/>
    </row>
    <row r="58" spans="1:79" ht="12.75" customHeight="1" x14ac:dyDescent="0.2">
      <c r="A58" s="78">
        <v>10</v>
      </c>
      <c r="B58" s="79"/>
      <c r="C58" s="80"/>
      <c r="D58" s="45" t="s">
        <v>349</v>
      </c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7"/>
      <c r="AC58" s="133">
        <v>5468</v>
      </c>
      <c r="AD58" s="134"/>
      <c r="AE58" s="134"/>
      <c r="AF58" s="134"/>
      <c r="AG58" s="134"/>
      <c r="AH58" s="134"/>
      <c r="AI58" s="134"/>
      <c r="AJ58" s="135"/>
      <c r="AK58" s="133">
        <v>0</v>
      </c>
      <c r="AL58" s="134"/>
      <c r="AM58" s="134"/>
      <c r="AN58" s="134"/>
      <c r="AO58" s="134"/>
      <c r="AP58" s="134"/>
      <c r="AQ58" s="134"/>
      <c r="AR58" s="135"/>
      <c r="AS58" s="133">
        <f t="shared" si="0"/>
        <v>5468</v>
      </c>
      <c r="AT58" s="134"/>
      <c r="AU58" s="134"/>
      <c r="AV58" s="134"/>
      <c r="AW58" s="134"/>
      <c r="AX58" s="134"/>
      <c r="AY58" s="134"/>
      <c r="AZ58" s="135"/>
      <c r="BA58" s="22"/>
      <c r="BB58" s="22"/>
      <c r="BC58" s="22"/>
      <c r="BD58" s="22"/>
      <c r="BE58" s="22"/>
      <c r="BF58" s="22"/>
      <c r="BG58" s="22"/>
      <c r="BH58" s="22"/>
    </row>
    <row r="59" spans="1:79" ht="12.75" customHeight="1" x14ac:dyDescent="0.2">
      <c r="A59" s="78">
        <v>11</v>
      </c>
      <c r="B59" s="79"/>
      <c r="C59" s="80"/>
      <c r="D59" s="45" t="s">
        <v>350</v>
      </c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7"/>
      <c r="AC59" s="133">
        <v>0</v>
      </c>
      <c r="AD59" s="134"/>
      <c r="AE59" s="134"/>
      <c r="AF59" s="134"/>
      <c r="AG59" s="134"/>
      <c r="AH59" s="134"/>
      <c r="AI59" s="134"/>
      <c r="AJ59" s="135"/>
      <c r="AK59" s="133">
        <v>51469</v>
      </c>
      <c r="AL59" s="134"/>
      <c r="AM59" s="134"/>
      <c r="AN59" s="134"/>
      <c r="AO59" s="134"/>
      <c r="AP59" s="134"/>
      <c r="AQ59" s="134"/>
      <c r="AR59" s="135"/>
      <c r="AS59" s="133">
        <f>AK59</f>
        <v>51469</v>
      </c>
      <c r="AT59" s="134"/>
      <c r="AU59" s="134"/>
      <c r="AV59" s="134"/>
      <c r="AW59" s="134"/>
      <c r="AX59" s="134"/>
      <c r="AY59" s="134"/>
      <c r="AZ59" s="135"/>
      <c r="BA59" s="22"/>
      <c r="BB59" s="22"/>
      <c r="BC59" s="22"/>
      <c r="BD59" s="22"/>
      <c r="BE59" s="22"/>
      <c r="BF59" s="22"/>
      <c r="BG59" s="22"/>
      <c r="BH59" s="22"/>
    </row>
    <row r="60" spans="1:79" s="4" customFormat="1" x14ac:dyDescent="0.2">
      <c r="A60" s="49"/>
      <c r="B60" s="49"/>
      <c r="C60" s="49"/>
      <c r="D60" s="50" t="s">
        <v>320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2"/>
      <c r="AC60" s="54">
        <f>AC49+AC50+AC51+AC52+AC53+AC54+AC55+AC56+AC57+AC58+AC59</f>
        <v>3471103</v>
      </c>
      <c r="AD60" s="54"/>
      <c r="AE60" s="54"/>
      <c r="AF60" s="54"/>
      <c r="AG60" s="54"/>
      <c r="AH60" s="54"/>
      <c r="AI60" s="54"/>
      <c r="AJ60" s="54"/>
      <c r="AK60" s="54">
        <f>AK53+AK59</f>
        <v>162468.47</v>
      </c>
      <c r="AL60" s="54"/>
      <c r="AM60" s="54"/>
      <c r="AN60" s="54"/>
      <c r="AO60" s="54"/>
      <c r="AP60" s="54"/>
      <c r="AQ60" s="54"/>
      <c r="AR60" s="54"/>
      <c r="AS60" s="54">
        <f>AC60+AK60</f>
        <v>3633571.47</v>
      </c>
      <c r="AT60" s="54"/>
      <c r="AU60" s="54"/>
      <c r="AV60" s="54"/>
      <c r="AW60" s="54"/>
      <c r="AX60" s="54"/>
      <c r="AY60" s="54"/>
      <c r="AZ60" s="54"/>
      <c r="BA60" s="31"/>
      <c r="BB60" s="31"/>
      <c r="BC60" s="31"/>
      <c r="BD60" s="31"/>
      <c r="BE60" s="31"/>
      <c r="BF60" s="31"/>
      <c r="BG60" s="31"/>
      <c r="BH60" s="31"/>
    </row>
    <row r="62" spans="1:79" ht="15.75" customHeight="1" x14ac:dyDescent="0.2">
      <c r="A62" s="89" t="s">
        <v>48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</row>
    <row r="63" spans="1:79" ht="15" customHeight="1" x14ac:dyDescent="0.2">
      <c r="A63" s="105" t="s">
        <v>106</v>
      </c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0.2">
      <c r="A64" s="64" t="s">
        <v>33</v>
      </c>
      <c r="B64" s="64"/>
      <c r="C64" s="64"/>
      <c r="D64" s="72" t="s">
        <v>39</v>
      </c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4"/>
      <c r="AB64" s="64" t="s">
        <v>34</v>
      </c>
      <c r="AC64" s="64"/>
      <c r="AD64" s="64"/>
      <c r="AE64" s="64"/>
      <c r="AF64" s="64"/>
      <c r="AG64" s="64"/>
      <c r="AH64" s="64"/>
      <c r="AI64" s="64"/>
      <c r="AJ64" s="64" t="s">
        <v>35</v>
      </c>
      <c r="AK64" s="64"/>
      <c r="AL64" s="64"/>
      <c r="AM64" s="64"/>
      <c r="AN64" s="64"/>
      <c r="AO64" s="64"/>
      <c r="AP64" s="64"/>
      <c r="AQ64" s="64"/>
      <c r="AR64" s="64" t="s">
        <v>32</v>
      </c>
      <c r="AS64" s="64"/>
      <c r="AT64" s="64"/>
      <c r="AU64" s="64"/>
      <c r="AV64" s="64"/>
      <c r="AW64" s="64"/>
      <c r="AX64" s="64"/>
      <c r="AY64" s="64"/>
    </row>
    <row r="65" spans="1:79" ht="29.1" customHeight="1" x14ac:dyDescent="0.2">
      <c r="A65" s="64"/>
      <c r="B65" s="64"/>
      <c r="C65" s="64"/>
      <c r="D65" s="75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7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</row>
    <row r="66" spans="1:79" ht="15.75" customHeight="1" x14ac:dyDescent="0.2">
      <c r="A66" s="64">
        <v>1</v>
      </c>
      <c r="B66" s="64"/>
      <c r="C66" s="64"/>
      <c r="D66" s="66">
        <v>2</v>
      </c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8"/>
      <c r="AB66" s="64">
        <v>3</v>
      </c>
      <c r="AC66" s="64"/>
      <c r="AD66" s="64"/>
      <c r="AE66" s="64"/>
      <c r="AF66" s="64"/>
      <c r="AG66" s="64"/>
      <c r="AH66" s="64"/>
      <c r="AI66" s="64"/>
      <c r="AJ66" s="64">
        <v>4</v>
      </c>
      <c r="AK66" s="64"/>
      <c r="AL66" s="64"/>
      <c r="AM66" s="64"/>
      <c r="AN66" s="64"/>
      <c r="AO66" s="64"/>
      <c r="AP66" s="64"/>
      <c r="AQ66" s="64"/>
      <c r="AR66" s="64">
        <v>5</v>
      </c>
      <c r="AS66" s="64"/>
      <c r="AT66" s="64"/>
      <c r="AU66" s="64"/>
      <c r="AV66" s="64"/>
      <c r="AW66" s="64"/>
      <c r="AX66" s="64"/>
      <c r="AY66" s="64"/>
    </row>
    <row r="67" spans="1:79" ht="12.75" hidden="1" customHeight="1" x14ac:dyDescent="0.2">
      <c r="A67" s="44" t="s">
        <v>10</v>
      </c>
      <c r="B67" s="44"/>
      <c r="C67" s="44"/>
      <c r="D67" s="69" t="s">
        <v>11</v>
      </c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1"/>
      <c r="AB67" s="65" t="s">
        <v>12</v>
      </c>
      <c r="AC67" s="65"/>
      <c r="AD67" s="65"/>
      <c r="AE67" s="65"/>
      <c r="AF67" s="65"/>
      <c r="AG67" s="65"/>
      <c r="AH67" s="65"/>
      <c r="AI67" s="65"/>
      <c r="AJ67" s="65" t="s">
        <v>13</v>
      </c>
      <c r="AK67" s="65"/>
      <c r="AL67" s="65"/>
      <c r="AM67" s="65"/>
      <c r="AN67" s="65"/>
      <c r="AO67" s="65"/>
      <c r="AP67" s="65"/>
      <c r="AQ67" s="65"/>
      <c r="AR67" s="65" t="s">
        <v>14</v>
      </c>
      <c r="AS67" s="65"/>
      <c r="AT67" s="65"/>
      <c r="AU67" s="65"/>
      <c r="AV67" s="65"/>
      <c r="AW67" s="65"/>
      <c r="AX67" s="65"/>
      <c r="AY67" s="65"/>
      <c r="CA67" s="1" t="s">
        <v>19</v>
      </c>
    </row>
    <row r="68" spans="1:79" s="4" customFormat="1" ht="12.75" customHeight="1" x14ac:dyDescent="0.2">
      <c r="A68" s="49"/>
      <c r="B68" s="49"/>
      <c r="C68" s="49"/>
      <c r="D68" s="114" t="s">
        <v>32</v>
      </c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30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>
        <f>AB68+AJ68</f>
        <v>0</v>
      </c>
      <c r="AS68" s="54"/>
      <c r="AT68" s="54"/>
      <c r="AU68" s="54"/>
      <c r="AV68" s="54"/>
      <c r="AW68" s="54"/>
      <c r="AX68" s="54"/>
      <c r="AY68" s="54"/>
      <c r="CA68" s="4" t="s">
        <v>20</v>
      </c>
    </row>
    <row r="70" spans="1:79" ht="15.75" customHeight="1" x14ac:dyDescent="0.2">
      <c r="A70" s="87" t="s">
        <v>49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</row>
    <row r="71" spans="1:79" ht="30" customHeight="1" x14ac:dyDescent="0.2">
      <c r="A71" s="64" t="s">
        <v>33</v>
      </c>
      <c r="B71" s="64"/>
      <c r="C71" s="64"/>
      <c r="D71" s="64"/>
      <c r="E71" s="64"/>
      <c r="F71" s="64"/>
      <c r="G71" s="66" t="s">
        <v>50</v>
      </c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8"/>
      <c r="Z71" s="64" t="s">
        <v>6</v>
      </c>
      <c r="AA71" s="64"/>
      <c r="AB71" s="64"/>
      <c r="AC71" s="64"/>
      <c r="AD71" s="64"/>
      <c r="AE71" s="64" t="s">
        <v>5</v>
      </c>
      <c r="AF71" s="64"/>
      <c r="AG71" s="64"/>
      <c r="AH71" s="64"/>
      <c r="AI71" s="64"/>
      <c r="AJ71" s="64"/>
      <c r="AK71" s="64"/>
      <c r="AL71" s="64"/>
      <c r="AM71" s="64"/>
      <c r="AN71" s="64"/>
      <c r="AO71" s="66" t="s">
        <v>34</v>
      </c>
      <c r="AP71" s="67"/>
      <c r="AQ71" s="67"/>
      <c r="AR71" s="67"/>
      <c r="AS71" s="67"/>
      <c r="AT71" s="67"/>
      <c r="AU71" s="67"/>
      <c r="AV71" s="68"/>
      <c r="AW71" s="66" t="s">
        <v>35</v>
      </c>
      <c r="AX71" s="67"/>
      <c r="AY71" s="67"/>
      <c r="AZ71" s="67"/>
      <c r="BA71" s="67"/>
      <c r="BB71" s="67"/>
      <c r="BC71" s="67"/>
      <c r="BD71" s="68"/>
      <c r="BE71" s="66" t="s">
        <v>32</v>
      </c>
      <c r="BF71" s="67"/>
      <c r="BG71" s="67"/>
      <c r="BH71" s="67"/>
      <c r="BI71" s="67"/>
      <c r="BJ71" s="67"/>
      <c r="BK71" s="67"/>
      <c r="BL71" s="68"/>
    </row>
    <row r="72" spans="1:79" ht="15.75" customHeight="1" x14ac:dyDescent="0.2">
      <c r="A72" s="64">
        <v>1</v>
      </c>
      <c r="B72" s="64"/>
      <c r="C72" s="64"/>
      <c r="D72" s="64"/>
      <c r="E72" s="64"/>
      <c r="F72" s="64"/>
      <c r="G72" s="66">
        <v>2</v>
      </c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8"/>
      <c r="Z72" s="64">
        <v>3</v>
      </c>
      <c r="AA72" s="64"/>
      <c r="AB72" s="64"/>
      <c r="AC72" s="64"/>
      <c r="AD72" s="64"/>
      <c r="AE72" s="64">
        <v>4</v>
      </c>
      <c r="AF72" s="64"/>
      <c r="AG72" s="64"/>
      <c r="AH72" s="64"/>
      <c r="AI72" s="64"/>
      <c r="AJ72" s="64"/>
      <c r="AK72" s="64"/>
      <c r="AL72" s="64"/>
      <c r="AM72" s="64"/>
      <c r="AN72" s="64"/>
      <c r="AO72" s="64">
        <v>5</v>
      </c>
      <c r="AP72" s="64"/>
      <c r="AQ72" s="64"/>
      <c r="AR72" s="64"/>
      <c r="AS72" s="64"/>
      <c r="AT72" s="64"/>
      <c r="AU72" s="64"/>
      <c r="AV72" s="64"/>
      <c r="AW72" s="64">
        <v>6</v>
      </c>
      <c r="AX72" s="64"/>
      <c r="AY72" s="64"/>
      <c r="AZ72" s="64"/>
      <c r="BA72" s="64"/>
      <c r="BB72" s="64"/>
      <c r="BC72" s="64"/>
      <c r="BD72" s="64"/>
      <c r="BE72" s="64">
        <v>7</v>
      </c>
      <c r="BF72" s="64"/>
      <c r="BG72" s="64"/>
      <c r="BH72" s="64"/>
      <c r="BI72" s="64"/>
      <c r="BJ72" s="64"/>
      <c r="BK72" s="64"/>
      <c r="BL72" s="64"/>
    </row>
    <row r="73" spans="1:79" ht="12.75" hidden="1" customHeight="1" x14ac:dyDescent="0.2">
      <c r="A73" s="44" t="s">
        <v>38</v>
      </c>
      <c r="B73" s="44"/>
      <c r="C73" s="44"/>
      <c r="D73" s="44"/>
      <c r="E73" s="44"/>
      <c r="F73" s="44"/>
      <c r="G73" s="69" t="s">
        <v>11</v>
      </c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1"/>
      <c r="Z73" s="44" t="s">
        <v>23</v>
      </c>
      <c r="AA73" s="44"/>
      <c r="AB73" s="44"/>
      <c r="AC73" s="44"/>
      <c r="AD73" s="44"/>
      <c r="AE73" s="97" t="s">
        <v>37</v>
      </c>
      <c r="AF73" s="97"/>
      <c r="AG73" s="97"/>
      <c r="AH73" s="97"/>
      <c r="AI73" s="97"/>
      <c r="AJ73" s="97"/>
      <c r="AK73" s="97"/>
      <c r="AL73" s="97"/>
      <c r="AM73" s="97"/>
      <c r="AN73" s="69"/>
      <c r="AO73" s="65" t="s">
        <v>12</v>
      </c>
      <c r="AP73" s="65"/>
      <c r="AQ73" s="65"/>
      <c r="AR73" s="65"/>
      <c r="AS73" s="65"/>
      <c r="AT73" s="65"/>
      <c r="AU73" s="65"/>
      <c r="AV73" s="65"/>
      <c r="AW73" s="65" t="s">
        <v>36</v>
      </c>
      <c r="AX73" s="65"/>
      <c r="AY73" s="65"/>
      <c r="AZ73" s="65"/>
      <c r="BA73" s="65"/>
      <c r="BB73" s="65"/>
      <c r="BC73" s="65"/>
      <c r="BD73" s="65"/>
      <c r="BE73" s="65" t="s">
        <v>14</v>
      </c>
      <c r="BF73" s="65"/>
      <c r="BG73" s="65"/>
      <c r="BH73" s="65"/>
      <c r="BI73" s="65"/>
      <c r="BJ73" s="65"/>
      <c r="BK73" s="65"/>
      <c r="BL73" s="65"/>
      <c r="CA73" s="1" t="s">
        <v>21</v>
      </c>
    </row>
    <row r="74" spans="1:79" s="4" customFormat="1" ht="12.75" customHeight="1" x14ac:dyDescent="0.2">
      <c r="A74" s="49">
        <v>0</v>
      </c>
      <c r="B74" s="49"/>
      <c r="C74" s="49"/>
      <c r="D74" s="49"/>
      <c r="E74" s="49"/>
      <c r="F74" s="49"/>
      <c r="G74" s="126" t="s">
        <v>321</v>
      </c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8"/>
      <c r="Z74" s="53"/>
      <c r="AA74" s="53"/>
      <c r="AB74" s="53"/>
      <c r="AC74" s="53"/>
      <c r="AD74" s="5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>
        <f t="shared" ref="BE74:BE84" si="1">AO74+AW74</f>
        <v>0</v>
      </c>
      <c r="BF74" s="54"/>
      <c r="BG74" s="54"/>
      <c r="BH74" s="54"/>
      <c r="BI74" s="54"/>
      <c r="BJ74" s="54"/>
      <c r="BK74" s="54"/>
      <c r="BL74" s="54"/>
      <c r="CA74" s="4" t="s">
        <v>22</v>
      </c>
    </row>
    <row r="75" spans="1:79" ht="12.75" customHeight="1" x14ac:dyDescent="0.2">
      <c r="A75" s="44">
        <v>1</v>
      </c>
      <c r="B75" s="44"/>
      <c r="C75" s="44"/>
      <c r="D75" s="44"/>
      <c r="E75" s="44"/>
      <c r="F75" s="44"/>
      <c r="G75" s="55" t="s">
        <v>351</v>
      </c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7"/>
      <c r="Z75" s="48" t="s">
        <v>126</v>
      </c>
      <c r="AA75" s="48"/>
      <c r="AB75" s="48"/>
      <c r="AC75" s="48"/>
      <c r="AD75" s="48"/>
      <c r="AE75" s="45" t="s">
        <v>323</v>
      </c>
      <c r="AF75" s="46"/>
      <c r="AG75" s="46"/>
      <c r="AH75" s="46"/>
      <c r="AI75" s="46"/>
      <c r="AJ75" s="46"/>
      <c r="AK75" s="46"/>
      <c r="AL75" s="46"/>
      <c r="AM75" s="46"/>
      <c r="AN75" s="47"/>
      <c r="AO75" s="132">
        <v>3471103</v>
      </c>
      <c r="AP75" s="132"/>
      <c r="AQ75" s="132"/>
      <c r="AR75" s="132"/>
      <c r="AS75" s="132"/>
      <c r="AT75" s="132"/>
      <c r="AU75" s="132"/>
      <c r="AV75" s="132"/>
      <c r="AW75" s="43">
        <v>162468.47</v>
      </c>
      <c r="AX75" s="43"/>
      <c r="AY75" s="43"/>
      <c r="AZ75" s="43"/>
      <c r="BA75" s="43"/>
      <c r="BB75" s="43"/>
      <c r="BC75" s="43"/>
      <c r="BD75" s="43"/>
      <c r="BE75" s="43">
        <f t="shared" si="1"/>
        <v>3633571.47</v>
      </c>
      <c r="BF75" s="43"/>
      <c r="BG75" s="43"/>
      <c r="BH75" s="43"/>
      <c r="BI75" s="43"/>
      <c r="BJ75" s="43"/>
      <c r="BK75" s="43"/>
      <c r="BL75" s="43"/>
    </row>
    <row r="76" spans="1:79" ht="25.5" customHeight="1" x14ac:dyDescent="0.2">
      <c r="A76" s="44">
        <v>2</v>
      </c>
      <c r="B76" s="44"/>
      <c r="C76" s="44"/>
      <c r="D76" s="44"/>
      <c r="E76" s="44"/>
      <c r="F76" s="44"/>
      <c r="G76" s="45" t="s">
        <v>352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8" t="s">
        <v>73</v>
      </c>
      <c r="AA76" s="48"/>
      <c r="AB76" s="48"/>
      <c r="AC76" s="48"/>
      <c r="AD76" s="48"/>
      <c r="AE76" s="45" t="s">
        <v>353</v>
      </c>
      <c r="AF76" s="46"/>
      <c r="AG76" s="46"/>
      <c r="AH76" s="46"/>
      <c r="AI76" s="46"/>
      <c r="AJ76" s="46"/>
      <c r="AK76" s="46"/>
      <c r="AL76" s="46"/>
      <c r="AM76" s="46"/>
      <c r="AN76" s="47"/>
      <c r="AO76" s="43">
        <v>0</v>
      </c>
      <c r="AP76" s="43"/>
      <c r="AQ76" s="43"/>
      <c r="AR76" s="43"/>
      <c r="AS76" s="43"/>
      <c r="AT76" s="43"/>
      <c r="AU76" s="43"/>
      <c r="AV76" s="43"/>
      <c r="AW76" s="43">
        <v>0</v>
      </c>
      <c r="AX76" s="43"/>
      <c r="AY76" s="43"/>
      <c r="AZ76" s="43"/>
      <c r="BA76" s="43"/>
      <c r="BB76" s="43"/>
      <c r="BC76" s="43"/>
      <c r="BD76" s="43"/>
      <c r="BE76" s="43">
        <f t="shared" si="1"/>
        <v>0</v>
      </c>
      <c r="BF76" s="43"/>
      <c r="BG76" s="43"/>
      <c r="BH76" s="43"/>
      <c r="BI76" s="43"/>
      <c r="BJ76" s="43"/>
      <c r="BK76" s="43"/>
      <c r="BL76" s="43"/>
    </row>
    <row r="77" spans="1:79" ht="25.5" customHeight="1" x14ac:dyDescent="0.2">
      <c r="A77" s="44">
        <v>3</v>
      </c>
      <c r="B77" s="44"/>
      <c r="C77" s="44"/>
      <c r="D77" s="44"/>
      <c r="E77" s="44"/>
      <c r="F77" s="44"/>
      <c r="G77" s="45" t="s">
        <v>354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7"/>
      <c r="Z77" s="48" t="s">
        <v>73</v>
      </c>
      <c r="AA77" s="48"/>
      <c r="AB77" s="48"/>
      <c r="AC77" s="48"/>
      <c r="AD77" s="48"/>
      <c r="AE77" s="45" t="s">
        <v>353</v>
      </c>
      <c r="AF77" s="46"/>
      <c r="AG77" s="46"/>
      <c r="AH77" s="46"/>
      <c r="AI77" s="46"/>
      <c r="AJ77" s="46"/>
      <c r="AK77" s="46"/>
      <c r="AL77" s="46"/>
      <c r="AM77" s="46"/>
      <c r="AN77" s="47"/>
      <c r="AO77" s="43">
        <v>0</v>
      </c>
      <c r="AP77" s="43"/>
      <c r="AQ77" s="43"/>
      <c r="AR77" s="43"/>
      <c r="AS77" s="43"/>
      <c r="AT77" s="43"/>
      <c r="AU77" s="43"/>
      <c r="AV77" s="43"/>
      <c r="AW77" s="43">
        <v>0</v>
      </c>
      <c r="AX77" s="43"/>
      <c r="AY77" s="43"/>
      <c r="AZ77" s="43"/>
      <c r="BA77" s="43"/>
      <c r="BB77" s="43"/>
      <c r="BC77" s="43"/>
      <c r="BD77" s="43"/>
      <c r="BE77" s="43">
        <f t="shared" si="1"/>
        <v>0</v>
      </c>
      <c r="BF77" s="43"/>
      <c r="BG77" s="43"/>
      <c r="BH77" s="43"/>
      <c r="BI77" s="43"/>
      <c r="BJ77" s="43"/>
      <c r="BK77" s="43"/>
      <c r="BL77" s="43"/>
    </row>
    <row r="78" spans="1:79" ht="12.75" customHeight="1" x14ac:dyDescent="0.2">
      <c r="A78" s="44">
        <v>4</v>
      </c>
      <c r="B78" s="44"/>
      <c r="C78" s="44"/>
      <c r="D78" s="44"/>
      <c r="E78" s="44"/>
      <c r="F78" s="44"/>
      <c r="G78" s="45" t="s">
        <v>355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8" t="s">
        <v>73</v>
      </c>
      <c r="AA78" s="48"/>
      <c r="AB78" s="48"/>
      <c r="AC78" s="48"/>
      <c r="AD78" s="48"/>
      <c r="AE78" s="45" t="s">
        <v>356</v>
      </c>
      <c r="AF78" s="46"/>
      <c r="AG78" s="46"/>
      <c r="AH78" s="46"/>
      <c r="AI78" s="46"/>
      <c r="AJ78" s="46"/>
      <c r="AK78" s="46"/>
      <c r="AL78" s="46"/>
      <c r="AM78" s="46"/>
      <c r="AN78" s="47"/>
      <c r="AO78" s="43">
        <v>0</v>
      </c>
      <c r="AP78" s="43"/>
      <c r="AQ78" s="43"/>
      <c r="AR78" s="43"/>
      <c r="AS78" s="43"/>
      <c r="AT78" s="43"/>
      <c r="AU78" s="43"/>
      <c r="AV78" s="43"/>
      <c r="AW78" s="43">
        <v>0</v>
      </c>
      <c r="AX78" s="43"/>
      <c r="AY78" s="43"/>
      <c r="AZ78" s="43"/>
      <c r="BA78" s="43"/>
      <c r="BB78" s="43"/>
      <c r="BC78" s="43"/>
      <c r="BD78" s="43"/>
      <c r="BE78" s="43">
        <f t="shared" si="1"/>
        <v>0</v>
      </c>
      <c r="BF78" s="43"/>
      <c r="BG78" s="43"/>
      <c r="BH78" s="43"/>
      <c r="BI78" s="43"/>
      <c r="BJ78" s="43"/>
      <c r="BK78" s="43"/>
      <c r="BL78" s="43"/>
    </row>
    <row r="79" spans="1:79" s="4" customFormat="1" ht="12.75" customHeight="1" x14ac:dyDescent="0.2">
      <c r="A79" s="49">
        <v>0</v>
      </c>
      <c r="B79" s="49"/>
      <c r="C79" s="49"/>
      <c r="D79" s="49"/>
      <c r="E79" s="49"/>
      <c r="F79" s="49"/>
      <c r="G79" s="50" t="s">
        <v>325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2"/>
      <c r="Z79" s="53"/>
      <c r="AA79" s="53"/>
      <c r="AB79" s="53"/>
      <c r="AC79" s="53"/>
      <c r="AD79" s="53"/>
      <c r="AE79" s="50"/>
      <c r="AF79" s="51"/>
      <c r="AG79" s="51"/>
      <c r="AH79" s="51"/>
      <c r="AI79" s="51"/>
      <c r="AJ79" s="51"/>
      <c r="AK79" s="51"/>
      <c r="AL79" s="51"/>
      <c r="AM79" s="51"/>
      <c r="AN79" s="52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>
        <f t="shared" si="1"/>
        <v>0</v>
      </c>
      <c r="BF79" s="54"/>
      <c r="BG79" s="54"/>
      <c r="BH79" s="54"/>
      <c r="BI79" s="54"/>
      <c r="BJ79" s="54"/>
      <c r="BK79" s="54"/>
      <c r="BL79" s="54"/>
    </row>
    <row r="80" spans="1:79" ht="25.5" customHeight="1" x14ac:dyDescent="0.2">
      <c r="A80" s="44">
        <v>1</v>
      </c>
      <c r="B80" s="44"/>
      <c r="C80" s="44"/>
      <c r="D80" s="44"/>
      <c r="E80" s="44"/>
      <c r="F80" s="44"/>
      <c r="G80" s="45" t="s">
        <v>357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7"/>
      <c r="Z80" s="48" t="s">
        <v>143</v>
      </c>
      <c r="AA80" s="48"/>
      <c r="AB80" s="48"/>
      <c r="AC80" s="48"/>
      <c r="AD80" s="48"/>
      <c r="AE80" s="45" t="s">
        <v>358</v>
      </c>
      <c r="AF80" s="46"/>
      <c r="AG80" s="46"/>
      <c r="AH80" s="46"/>
      <c r="AI80" s="46"/>
      <c r="AJ80" s="46"/>
      <c r="AK80" s="46"/>
      <c r="AL80" s="46"/>
      <c r="AM80" s="46"/>
      <c r="AN80" s="47"/>
      <c r="AO80" s="43">
        <v>0</v>
      </c>
      <c r="AP80" s="43"/>
      <c r="AQ80" s="43"/>
      <c r="AR80" s="43"/>
      <c r="AS80" s="43"/>
      <c r="AT80" s="43"/>
      <c r="AU80" s="43"/>
      <c r="AV80" s="43"/>
      <c r="AW80" s="43">
        <v>0</v>
      </c>
      <c r="AX80" s="43"/>
      <c r="AY80" s="43"/>
      <c r="AZ80" s="43"/>
      <c r="BA80" s="43"/>
      <c r="BB80" s="43"/>
      <c r="BC80" s="43"/>
      <c r="BD80" s="43"/>
      <c r="BE80" s="43">
        <f t="shared" si="1"/>
        <v>0</v>
      </c>
      <c r="BF80" s="43"/>
      <c r="BG80" s="43"/>
      <c r="BH80" s="43"/>
      <c r="BI80" s="43"/>
      <c r="BJ80" s="43"/>
      <c r="BK80" s="43"/>
      <c r="BL80" s="43"/>
    </row>
    <row r="81" spans="1:64" s="4" customFormat="1" ht="12.75" customHeight="1" x14ac:dyDescent="0.2">
      <c r="A81" s="49">
        <v>0</v>
      </c>
      <c r="B81" s="49"/>
      <c r="C81" s="49"/>
      <c r="D81" s="49"/>
      <c r="E81" s="49"/>
      <c r="F81" s="49"/>
      <c r="G81" s="50" t="s">
        <v>329</v>
      </c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2"/>
      <c r="Z81" s="53"/>
      <c r="AA81" s="53"/>
      <c r="AB81" s="53"/>
      <c r="AC81" s="53"/>
      <c r="AD81" s="53"/>
      <c r="AE81" s="50"/>
      <c r="AF81" s="51"/>
      <c r="AG81" s="51"/>
      <c r="AH81" s="51"/>
      <c r="AI81" s="51"/>
      <c r="AJ81" s="51"/>
      <c r="AK81" s="51"/>
      <c r="AL81" s="51"/>
      <c r="AM81" s="51"/>
      <c r="AN81" s="52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>
        <f t="shared" si="1"/>
        <v>0</v>
      </c>
      <c r="BF81" s="54"/>
      <c r="BG81" s="54"/>
      <c r="BH81" s="54"/>
      <c r="BI81" s="54"/>
      <c r="BJ81" s="54"/>
      <c r="BK81" s="54"/>
      <c r="BL81" s="54"/>
    </row>
    <row r="82" spans="1:64" ht="12.75" customHeight="1" x14ac:dyDescent="0.2">
      <c r="A82" s="44">
        <v>1</v>
      </c>
      <c r="B82" s="44"/>
      <c r="C82" s="44"/>
      <c r="D82" s="44"/>
      <c r="E82" s="44"/>
      <c r="F82" s="44"/>
      <c r="G82" s="45" t="s">
        <v>359</v>
      </c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7"/>
      <c r="Z82" s="48" t="s">
        <v>126</v>
      </c>
      <c r="AA82" s="48"/>
      <c r="AB82" s="48"/>
      <c r="AC82" s="48"/>
      <c r="AD82" s="48"/>
      <c r="AE82" s="45" t="s">
        <v>160</v>
      </c>
      <c r="AF82" s="46"/>
      <c r="AG82" s="46"/>
      <c r="AH82" s="46"/>
      <c r="AI82" s="46"/>
      <c r="AJ82" s="46"/>
      <c r="AK82" s="46"/>
      <c r="AL82" s="46"/>
      <c r="AM82" s="46"/>
      <c r="AN82" s="47"/>
      <c r="AO82" s="43">
        <v>0</v>
      </c>
      <c r="AP82" s="43"/>
      <c r="AQ82" s="43"/>
      <c r="AR82" s="43"/>
      <c r="AS82" s="43"/>
      <c r="AT82" s="43"/>
      <c r="AU82" s="43"/>
      <c r="AV82" s="43"/>
      <c r="AW82" s="43">
        <v>0</v>
      </c>
      <c r="AX82" s="43"/>
      <c r="AY82" s="43"/>
      <c r="AZ82" s="43"/>
      <c r="BA82" s="43"/>
      <c r="BB82" s="43"/>
      <c r="BC82" s="43"/>
      <c r="BD82" s="43"/>
      <c r="BE82" s="43">
        <f t="shared" si="1"/>
        <v>0</v>
      </c>
      <c r="BF82" s="43"/>
      <c r="BG82" s="43"/>
      <c r="BH82" s="43"/>
      <c r="BI82" s="43"/>
      <c r="BJ82" s="43"/>
      <c r="BK82" s="43"/>
      <c r="BL82" s="43"/>
    </row>
    <row r="83" spans="1:64" s="4" customFormat="1" ht="12.75" customHeight="1" x14ac:dyDescent="0.2">
      <c r="A83" s="49">
        <v>0</v>
      </c>
      <c r="B83" s="49"/>
      <c r="C83" s="49"/>
      <c r="D83" s="49"/>
      <c r="E83" s="49"/>
      <c r="F83" s="49"/>
      <c r="G83" s="50" t="s">
        <v>332</v>
      </c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2"/>
      <c r="Z83" s="53"/>
      <c r="AA83" s="53"/>
      <c r="AB83" s="53"/>
      <c r="AC83" s="53"/>
      <c r="AD83" s="53"/>
      <c r="AE83" s="50"/>
      <c r="AF83" s="51"/>
      <c r="AG83" s="51"/>
      <c r="AH83" s="51"/>
      <c r="AI83" s="51"/>
      <c r="AJ83" s="51"/>
      <c r="AK83" s="51"/>
      <c r="AL83" s="51"/>
      <c r="AM83" s="51"/>
      <c r="AN83" s="52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>
        <f t="shared" si="1"/>
        <v>0</v>
      </c>
      <c r="BF83" s="54"/>
      <c r="BG83" s="54"/>
      <c r="BH83" s="54"/>
      <c r="BI83" s="54"/>
      <c r="BJ83" s="54"/>
      <c r="BK83" s="54"/>
      <c r="BL83" s="54"/>
    </row>
    <row r="84" spans="1:64" ht="12.75" customHeight="1" x14ac:dyDescent="0.2">
      <c r="A84" s="44">
        <v>1</v>
      </c>
      <c r="B84" s="44"/>
      <c r="C84" s="44"/>
      <c r="D84" s="44"/>
      <c r="E84" s="44"/>
      <c r="F84" s="44"/>
      <c r="G84" s="45" t="s">
        <v>360</v>
      </c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7"/>
      <c r="Z84" s="48" t="s">
        <v>94</v>
      </c>
      <c r="AA84" s="48"/>
      <c r="AB84" s="48"/>
      <c r="AC84" s="48"/>
      <c r="AD84" s="48"/>
      <c r="AE84" s="45" t="s">
        <v>361</v>
      </c>
      <c r="AF84" s="46"/>
      <c r="AG84" s="46"/>
      <c r="AH84" s="46"/>
      <c r="AI84" s="46"/>
      <c r="AJ84" s="46"/>
      <c r="AK84" s="46"/>
      <c r="AL84" s="46"/>
      <c r="AM84" s="46"/>
      <c r="AN84" s="47"/>
      <c r="AO84" s="43">
        <v>0</v>
      </c>
      <c r="AP84" s="43"/>
      <c r="AQ84" s="43"/>
      <c r="AR84" s="43"/>
      <c r="AS84" s="43"/>
      <c r="AT84" s="43"/>
      <c r="AU84" s="43"/>
      <c r="AV84" s="43"/>
      <c r="AW84" s="43">
        <v>0</v>
      </c>
      <c r="AX84" s="43"/>
      <c r="AY84" s="43"/>
      <c r="AZ84" s="43"/>
      <c r="BA84" s="43"/>
      <c r="BB84" s="43"/>
      <c r="BC84" s="43"/>
      <c r="BD84" s="43"/>
      <c r="BE84" s="43">
        <f t="shared" si="1"/>
        <v>0</v>
      </c>
      <c r="BF84" s="43"/>
      <c r="BG84" s="43"/>
      <c r="BH84" s="43"/>
      <c r="BI84" s="43"/>
      <c r="BJ84" s="43"/>
      <c r="BK84" s="43"/>
      <c r="BL84" s="43"/>
    </row>
    <row r="85" spans="1:64" ht="16.5" customHeight="1" x14ac:dyDescent="0.2">
      <c r="A85" s="106" t="s">
        <v>334</v>
      </c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5"/>
      <c r="AO85" s="94" t="s">
        <v>335</v>
      </c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</row>
    <row r="86" spans="1:64" ht="15.75" customHeight="1" x14ac:dyDescent="0.2">
      <c r="A86" s="95" t="s">
        <v>7</v>
      </c>
      <c r="B86" s="95"/>
      <c r="C86" s="95"/>
      <c r="D86" s="95"/>
      <c r="E86" s="95"/>
      <c r="F86" s="95"/>
    </row>
    <row r="87" spans="1:64" ht="12.75" hidden="1" customHeight="1" x14ac:dyDescent="0.2">
      <c r="A87" s="82" t="s">
        <v>304</v>
      </c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</row>
    <row r="88" spans="1:64" hidden="1" x14ac:dyDescent="0.2">
      <c r="A88" s="110" t="s">
        <v>336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</row>
    <row r="89" spans="1:64" ht="10.5" customHeight="1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</row>
    <row r="90" spans="1:64" ht="15.75" customHeight="1" x14ac:dyDescent="0.2">
      <c r="A90" s="106" t="s">
        <v>336</v>
      </c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5"/>
      <c r="AO90" s="94" t="s">
        <v>105</v>
      </c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</row>
    <row r="91" spans="1:64" x14ac:dyDescent="0.2">
      <c r="W91" s="96" t="s">
        <v>9</v>
      </c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O91" s="96" t="s">
        <v>58</v>
      </c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  <c r="BA91" s="96"/>
      <c r="BB91" s="96"/>
      <c r="BC91" s="96"/>
      <c r="BD91" s="96"/>
      <c r="BE91" s="96"/>
      <c r="BF91" s="96"/>
      <c r="BG91" s="96"/>
    </row>
    <row r="92" spans="1:64" x14ac:dyDescent="0.2">
      <c r="A92" s="124">
        <v>43763</v>
      </c>
      <c r="B92" s="125"/>
      <c r="C92" s="125"/>
      <c r="D92" s="125"/>
      <c r="E92" s="125"/>
      <c r="F92" s="125"/>
      <c r="G92" s="125"/>
      <c r="H92" s="125"/>
    </row>
    <row r="93" spans="1:64" x14ac:dyDescent="0.2">
      <c r="A93" s="96" t="s">
        <v>51</v>
      </c>
      <c r="B93" s="96"/>
      <c r="C93" s="96"/>
      <c r="D93" s="96"/>
      <c r="E93" s="96"/>
      <c r="F93" s="96"/>
      <c r="G93" s="96"/>
      <c r="H93" s="96"/>
      <c r="I93" s="35"/>
      <c r="J93" s="35"/>
      <c r="K93" s="35"/>
      <c r="L93" s="35"/>
      <c r="M93" s="35"/>
      <c r="N93" s="35"/>
      <c r="O93" s="35"/>
      <c r="P93" s="35"/>
      <c r="Q93" s="35"/>
    </row>
    <row r="94" spans="1:64" x14ac:dyDescent="0.2">
      <c r="A94" s="25" t="s">
        <v>52</v>
      </c>
    </row>
  </sheetData>
  <mergeCells count="267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62:BL62"/>
    <mergeCell ref="A63:AY63"/>
    <mergeCell ref="A64:C65"/>
    <mergeCell ref="D64:AA65"/>
    <mergeCell ref="AB64:AI65"/>
    <mergeCell ref="AJ64:AQ65"/>
    <mergeCell ref="AR64:AY65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8:C68"/>
    <mergeCell ref="D68:AA68"/>
    <mergeCell ref="AB68:AI68"/>
    <mergeCell ref="AJ68:AQ68"/>
    <mergeCell ref="AR68:AY68"/>
    <mergeCell ref="A70:BL70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93:H93"/>
    <mergeCell ref="A90:V90"/>
    <mergeCell ref="W90:AM90"/>
    <mergeCell ref="AO90:BG90"/>
    <mergeCell ref="W91:AM91"/>
    <mergeCell ref="AO91:BG91"/>
    <mergeCell ref="A92:H92"/>
    <mergeCell ref="A85:V85"/>
    <mergeCell ref="W85:AM85"/>
    <mergeCell ref="AO85:BG85"/>
    <mergeCell ref="A86:F86"/>
    <mergeCell ref="A87:AS87"/>
    <mergeCell ref="A88:AS88"/>
  </mergeCells>
  <conditionalFormatting sqref="H74:L75 H79:L79 H81:L81 G74:G84 H83:L83">
    <cfRule type="cellIs" dxfId="26" priority="1" stopIfTrue="1" operator="equal">
      <formula>$G73</formula>
    </cfRule>
  </conditionalFormatting>
  <conditionalFormatting sqref="E54:I54 D49:D56">
    <cfRule type="cellIs" dxfId="25" priority="2" stopIfTrue="1" operator="equal">
      <formula>$D48</formula>
    </cfRule>
  </conditionalFormatting>
  <conditionalFormatting sqref="A74:F84">
    <cfRule type="cellIs" dxfId="24" priority="3" stopIfTrue="1" operator="equal">
      <formula>0</formula>
    </cfRule>
  </conditionalFormatting>
  <conditionalFormatting sqref="D57:D59">
    <cfRule type="cellIs" dxfId="23" priority="4" stopIfTrue="1" operator="equal">
      <formula>$D55</formula>
    </cfRule>
  </conditionalFormatting>
  <conditionalFormatting sqref="D60:I60">
    <cfRule type="cellIs" dxfId="22" priority="5" stopIfTrue="1" operator="equal">
      <formula>$D57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opLeftCell="A74" zoomScaleNormal="100" zoomScaleSheetLayoutView="100" workbookViewId="0">
      <selection activeCell="L95" sqref="L9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8" t="s">
        <v>40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64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35.25" customHeight="1" x14ac:dyDescent="0.2">
      <c r="AO3" s="89" t="s">
        <v>362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32.1" hidden="1" customHeight="1" x14ac:dyDescent="0.2">
      <c r="AO4" s="82" t="s">
        <v>304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64" ht="15.75" x14ac:dyDescent="0.25">
      <c r="AO5" s="131" t="s">
        <v>305</v>
      </c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</row>
    <row r="6" spans="1:64" ht="7.5" hidden="1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64" ht="15.95" hidden="1" customHeight="1" x14ac:dyDescent="0.2">
      <c r="AO7" s="115" t="s">
        <v>112</v>
      </c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</row>
    <row r="10" spans="1:64" ht="15.75" customHeight="1" x14ac:dyDescent="0.2">
      <c r="A10" s="86" t="s">
        <v>25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107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6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1:64" ht="27.95" customHeight="1" x14ac:dyDescent="0.2">
      <c r="A13" s="104" t="s">
        <v>59</v>
      </c>
      <c r="B13" s="104"/>
      <c r="C13" s="15"/>
      <c r="D13" s="100" t="s">
        <v>306</v>
      </c>
      <c r="E13" s="101"/>
      <c r="F13" s="101"/>
      <c r="G13" s="101"/>
      <c r="H13" s="101"/>
      <c r="I13" s="101"/>
      <c r="J13" s="101"/>
      <c r="K13" s="15"/>
      <c r="L13" s="85" t="s">
        <v>307</v>
      </c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</row>
    <row r="14" spans="1:64" ht="15.95" customHeight="1" x14ac:dyDescent="0.2">
      <c r="A14" s="34"/>
      <c r="B14" s="34"/>
      <c r="C14" s="34"/>
      <c r="D14" s="103" t="s">
        <v>41</v>
      </c>
      <c r="E14" s="103"/>
      <c r="F14" s="103"/>
      <c r="G14" s="103"/>
      <c r="H14" s="103"/>
      <c r="I14" s="103"/>
      <c r="J14" s="103"/>
      <c r="K14" s="34"/>
      <c r="L14" s="102" t="s">
        <v>2</v>
      </c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</row>
    <row r="15" spans="1:64" ht="6" customHeight="1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</row>
    <row r="16" spans="1:64" ht="27.95" customHeight="1" x14ac:dyDescent="0.2">
      <c r="A16" s="104" t="s">
        <v>8</v>
      </c>
      <c r="B16" s="104"/>
      <c r="C16" s="15"/>
      <c r="D16" s="100" t="s">
        <v>308</v>
      </c>
      <c r="E16" s="101"/>
      <c r="F16" s="101"/>
      <c r="G16" s="101"/>
      <c r="H16" s="101"/>
      <c r="I16" s="101"/>
      <c r="J16" s="101"/>
      <c r="K16" s="15"/>
      <c r="L16" s="85" t="str">
        <f>L13</f>
        <v>Відділ освіти, молоді та спорту, культури та туризму Великосеверинівської сільської ради</v>
      </c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</row>
    <row r="17" spans="1:79" ht="15.95" customHeight="1" x14ac:dyDescent="0.2">
      <c r="A17" s="34"/>
      <c r="B17" s="34"/>
      <c r="C17" s="34"/>
      <c r="D17" s="103" t="s">
        <v>41</v>
      </c>
      <c r="E17" s="103"/>
      <c r="F17" s="103"/>
      <c r="G17" s="103"/>
      <c r="H17" s="103"/>
      <c r="I17" s="103"/>
      <c r="J17" s="103"/>
      <c r="K17" s="34"/>
      <c r="L17" s="102" t="s">
        <v>3</v>
      </c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</row>
    <row r="18" spans="1:79" ht="6.75" customHeight="1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</row>
    <row r="19" spans="1:79" ht="47.25" customHeight="1" x14ac:dyDescent="0.2">
      <c r="A19" s="104" t="s">
        <v>60</v>
      </c>
      <c r="B19" s="104"/>
      <c r="C19" s="15"/>
      <c r="D19" s="100" t="s">
        <v>363</v>
      </c>
      <c r="E19" s="101"/>
      <c r="F19" s="101"/>
      <c r="G19" s="101"/>
      <c r="H19" s="101"/>
      <c r="I19" s="101"/>
      <c r="J19" s="101"/>
      <c r="K19" s="15"/>
      <c r="L19" s="100" t="s">
        <v>364</v>
      </c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85" t="s">
        <v>365</v>
      </c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</row>
    <row r="20" spans="1:79" ht="20.100000000000001" customHeight="1" x14ac:dyDescent="0.2">
      <c r="A20" s="34"/>
      <c r="B20" s="34"/>
      <c r="C20" s="34"/>
      <c r="D20" s="73" t="s">
        <v>41</v>
      </c>
      <c r="E20" s="73"/>
      <c r="F20" s="73"/>
      <c r="G20" s="73"/>
      <c r="H20" s="73"/>
      <c r="I20" s="73"/>
      <c r="J20" s="73"/>
      <c r="K20" s="34"/>
      <c r="L20" s="102" t="s">
        <v>26</v>
      </c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 t="s">
        <v>4</v>
      </c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</row>
    <row r="21" spans="1:79" ht="6.75" customHeight="1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</row>
    <row r="22" spans="1:79" ht="24.95" customHeight="1" x14ac:dyDescent="0.2">
      <c r="A22" s="109" t="s">
        <v>56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88">
        <f>AS22+I23</f>
        <v>12101404.460000001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57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11821404.460000001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28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27</v>
      </c>
      <c r="B23" s="87"/>
      <c r="C23" s="87"/>
      <c r="D23" s="87"/>
      <c r="E23" s="87"/>
      <c r="F23" s="87"/>
      <c r="G23" s="87"/>
      <c r="H23" s="87"/>
      <c r="I23" s="88">
        <v>280000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29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12"/>
      <c r="BE23" s="12"/>
      <c r="BF23" s="12"/>
      <c r="BG23" s="12"/>
      <c r="BH23" s="12"/>
      <c r="BI23" s="12"/>
      <c r="BJ23" s="34"/>
      <c r="BK23" s="34"/>
      <c r="BL23" s="34"/>
    </row>
    <row r="24" spans="1:79" ht="12.75" customHeight="1" x14ac:dyDescent="0.2">
      <c r="A24" s="32"/>
      <c r="B24" s="32"/>
      <c r="C24" s="32"/>
      <c r="D24" s="32"/>
      <c r="E24" s="32"/>
      <c r="F24" s="32"/>
      <c r="G24" s="32"/>
      <c r="H24" s="32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2"/>
      <c r="U24" s="32"/>
      <c r="V24" s="32"/>
      <c r="W24" s="32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12"/>
      <c r="BE24" s="12"/>
      <c r="BF24" s="12"/>
      <c r="BG24" s="12"/>
      <c r="BH24" s="12"/>
      <c r="BI24" s="12"/>
      <c r="BJ24" s="34"/>
      <c r="BK24" s="34"/>
      <c r="BL24" s="34"/>
    </row>
    <row r="25" spans="1:79" ht="15.75" customHeight="1" x14ac:dyDescent="0.2">
      <c r="A25" s="89" t="s">
        <v>43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82.5" customHeight="1" x14ac:dyDescent="0.2">
      <c r="A26" s="85" t="s">
        <v>366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42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0" t="s">
        <v>33</v>
      </c>
      <c r="B29" s="90"/>
      <c r="C29" s="90"/>
      <c r="D29" s="90"/>
      <c r="E29" s="90"/>
      <c r="F29" s="90"/>
      <c r="G29" s="91" t="s">
        <v>46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4" t="s">
        <v>38</v>
      </c>
      <c r="B31" s="44"/>
      <c r="C31" s="44"/>
      <c r="D31" s="44"/>
      <c r="E31" s="44"/>
      <c r="F31" s="44"/>
      <c r="G31" s="69" t="s">
        <v>11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55</v>
      </c>
    </row>
    <row r="32" spans="1:79" x14ac:dyDescent="0.2">
      <c r="A32" s="44"/>
      <c r="B32" s="44"/>
      <c r="C32" s="44"/>
      <c r="D32" s="44"/>
      <c r="E32" s="44"/>
      <c r="F32" s="44"/>
      <c r="G32" s="117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3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44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85" t="s">
        <v>367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12.75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45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1" customHeight="1" x14ac:dyDescent="0.2">
      <c r="A38" s="90" t="s">
        <v>33</v>
      </c>
      <c r="B38" s="90"/>
      <c r="C38" s="90"/>
      <c r="D38" s="90"/>
      <c r="E38" s="90"/>
      <c r="F38" s="90"/>
      <c r="G38" s="91" t="s">
        <v>30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4" t="s">
        <v>10</v>
      </c>
      <c r="B40" s="44"/>
      <c r="C40" s="44"/>
      <c r="D40" s="44"/>
      <c r="E40" s="44"/>
      <c r="F40" s="44"/>
      <c r="G40" s="69" t="s">
        <v>11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15</v>
      </c>
    </row>
    <row r="41" spans="1:79" ht="12.75" customHeight="1" x14ac:dyDescent="0.2">
      <c r="A41" s="44">
        <v>1</v>
      </c>
      <c r="B41" s="44"/>
      <c r="C41" s="44"/>
      <c r="D41" s="44"/>
      <c r="E41" s="44"/>
      <c r="F41" s="44"/>
      <c r="G41" s="45" t="s">
        <v>368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7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47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</row>
    <row r="44" spans="1:79" ht="15" customHeight="1" x14ac:dyDescent="0.2">
      <c r="A44" s="105" t="s">
        <v>106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64" t="s">
        <v>33</v>
      </c>
      <c r="B45" s="64"/>
      <c r="C45" s="64"/>
      <c r="D45" s="72" t="s">
        <v>31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64" t="s">
        <v>34</v>
      </c>
      <c r="AD45" s="64"/>
      <c r="AE45" s="64"/>
      <c r="AF45" s="64"/>
      <c r="AG45" s="64"/>
      <c r="AH45" s="64"/>
      <c r="AI45" s="64"/>
      <c r="AJ45" s="64"/>
      <c r="AK45" s="64" t="s">
        <v>35</v>
      </c>
      <c r="AL45" s="64"/>
      <c r="AM45" s="64"/>
      <c r="AN45" s="64"/>
      <c r="AO45" s="64"/>
      <c r="AP45" s="64"/>
      <c r="AQ45" s="64"/>
      <c r="AR45" s="64"/>
      <c r="AS45" s="64" t="s">
        <v>32</v>
      </c>
      <c r="AT45" s="64"/>
      <c r="AU45" s="64"/>
      <c r="AV45" s="64"/>
      <c r="AW45" s="64"/>
      <c r="AX45" s="64"/>
      <c r="AY45" s="64"/>
      <c r="AZ45" s="64"/>
      <c r="BA45" s="19"/>
      <c r="BB45" s="19"/>
      <c r="BC45" s="19"/>
      <c r="BD45" s="19"/>
      <c r="BE45" s="19"/>
      <c r="BF45" s="19"/>
      <c r="BG45" s="19"/>
      <c r="BH45" s="19"/>
    </row>
    <row r="46" spans="1:79" ht="14.25" customHeight="1" x14ac:dyDescent="0.2">
      <c r="A46" s="64"/>
      <c r="B46" s="64"/>
      <c r="C46" s="64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64">
        <v>1</v>
      </c>
      <c r="B47" s="64"/>
      <c r="C47" s="64"/>
      <c r="D47" s="66">
        <v>2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4" t="s">
        <v>10</v>
      </c>
      <c r="B48" s="44"/>
      <c r="C48" s="44"/>
      <c r="D48" s="78" t="s">
        <v>11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5" t="s">
        <v>12</v>
      </c>
      <c r="AD48" s="65"/>
      <c r="AE48" s="65"/>
      <c r="AF48" s="65"/>
      <c r="AG48" s="65"/>
      <c r="AH48" s="65"/>
      <c r="AI48" s="65"/>
      <c r="AJ48" s="65"/>
      <c r="AK48" s="65" t="s">
        <v>13</v>
      </c>
      <c r="AL48" s="65"/>
      <c r="AM48" s="65"/>
      <c r="AN48" s="65"/>
      <c r="AO48" s="65"/>
      <c r="AP48" s="65"/>
      <c r="AQ48" s="65"/>
      <c r="AR48" s="65"/>
      <c r="AS48" s="48" t="s">
        <v>14</v>
      </c>
      <c r="AT48" s="65"/>
      <c r="AU48" s="65"/>
      <c r="AV48" s="65"/>
      <c r="AW48" s="65"/>
      <c r="AX48" s="65"/>
      <c r="AY48" s="65"/>
      <c r="AZ48" s="65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 x14ac:dyDescent="0.2">
      <c r="A49" s="44">
        <v>1</v>
      </c>
      <c r="B49" s="44"/>
      <c r="C49" s="44"/>
      <c r="D49" s="45" t="s">
        <v>344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3">
        <v>7136671</v>
      </c>
      <c r="AD49" s="43"/>
      <c r="AE49" s="43"/>
      <c r="AF49" s="43"/>
      <c r="AG49" s="43"/>
      <c r="AH49" s="43"/>
      <c r="AI49" s="43"/>
      <c r="AJ49" s="43"/>
      <c r="AK49" s="43">
        <v>0</v>
      </c>
      <c r="AL49" s="43"/>
      <c r="AM49" s="43"/>
      <c r="AN49" s="43"/>
      <c r="AO49" s="43"/>
      <c r="AP49" s="43"/>
      <c r="AQ49" s="43"/>
      <c r="AR49" s="43"/>
      <c r="AS49" s="43">
        <f t="shared" ref="AS49:AS60" si="0">AC49+AK49</f>
        <v>7136671</v>
      </c>
      <c r="AT49" s="43"/>
      <c r="AU49" s="43"/>
      <c r="AV49" s="43"/>
      <c r="AW49" s="43"/>
      <c r="AX49" s="43"/>
      <c r="AY49" s="43"/>
      <c r="AZ49" s="43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2.75" customHeight="1" x14ac:dyDescent="0.2">
      <c r="A50" s="44">
        <v>2</v>
      </c>
      <c r="B50" s="44"/>
      <c r="C50" s="44"/>
      <c r="D50" s="45" t="s">
        <v>314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7"/>
      <c r="AC50" s="43">
        <v>1580196</v>
      </c>
      <c r="AD50" s="43"/>
      <c r="AE50" s="43"/>
      <c r="AF50" s="43"/>
      <c r="AG50" s="43"/>
      <c r="AH50" s="43"/>
      <c r="AI50" s="43"/>
      <c r="AJ50" s="43"/>
      <c r="AK50" s="43">
        <v>0</v>
      </c>
      <c r="AL50" s="43"/>
      <c r="AM50" s="43"/>
      <c r="AN50" s="43"/>
      <c r="AO50" s="43"/>
      <c r="AP50" s="43"/>
      <c r="AQ50" s="43"/>
      <c r="AR50" s="43"/>
      <c r="AS50" s="43">
        <f t="shared" si="0"/>
        <v>1580196</v>
      </c>
      <c r="AT50" s="43"/>
      <c r="AU50" s="43"/>
      <c r="AV50" s="43"/>
      <c r="AW50" s="43"/>
      <c r="AX50" s="43"/>
      <c r="AY50" s="43"/>
      <c r="AZ50" s="43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 x14ac:dyDescent="0.2">
      <c r="A51" s="44">
        <v>3</v>
      </c>
      <c r="B51" s="44"/>
      <c r="C51" s="44"/>
      <c r="D51" s="45" t="s">
        <v>315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7"/>
      <c r="AC51" s="43">
        <v>552137.87</v>
      </c>
      <c r="AD51" s="43"/>
      <c r="AE51" s="43"/>
      <c r="AF51" s="43"/>
      <c r="AG51" s="43"/>
      <c r="AH51" s="43"/>
      <c r="AI51" s="43"/>
      <c r="AJ51" s="43"/>
      <c r="AK51" s="43">
        <v>0</v>
      </c>
      <c r="AL51" s="43"/>
      <c r="AM51" s="43"/>
      <c r="AN51" s="43"/>
      <c r="AO51" s="43"/>
      <c r="AP51" s="43"/>
      <c r="AQ51" s="43"/>
      <c r="AR51" s="43"/>
      <c r="AS51" s="43">
        <f t="shared" si="0"/>
        <v>552137.87</v>
      </c>
      <c r="AT51" s="43"/>
      <c r="AU51" s="43"/>
      <c r="AV51" s="43"/>
      <c r="AW51" s="43"/>
      <c r="AX51" s="43"/>
      <c r="AY51" s="43"/>
      <c r="AZ51" s="43"/>
      <c r="BA51" s="22"/>
      <c r="BB51" s="22"/>
      <c r="BC51" s="22"/>
      <c r="BD51" s="22"/>
      <c r="BE51" s="22"/>
      <c r="BF51" s="22"/>
      <c r="BG51" s="22"/>
      <c r="BH51" s="22"/>
    </row>
    <row r="52" spans="1:79" ht="12.75" customHeight="1" x14ac:dyDescent="0.2">
      <c r="A52" s="44">
        <v>4</v>
      </c>
      <c r="B52" s="44"/>
      <c r="C52" s="44"/>
      <c r="D52" s="45" t="s">
        <v>345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7"/>
      <c r="AC52" s="43">
        <v>8000</v>
      </c>
      <c r="AD52" s="43"/>
      <c r="AE52" s="43"/>
      <c r="AF52" s="43"/>
      <c r="AG52" s="43"/>
      <c r="AH52" s="43"/>
      <c r="AI52" s="43"/>
      <c r="AJ52" s="43"/>
      <c r="AK52" s="43">
        <v>0</v>
      </c>
      <c r="AL52" s="43"/>
      <c r="AM52" s="43"/>
      <c r="AN52" s="43"/>
      <c r="AO52" s="43"/>
      <c r="AP52" s="43"/>
      <c r="AQ52" s="43"/>
      <c r="AR52" s="43"/>
      <c r="AS52" s="43">
        <f t="shared" si="0"/>
        <v>8000</v>
      </c>
      <c r="AT52" s="43"/>
      <c r="AU52" s="43"/>
      <c r="AV52" s="43"/>
      <c r="AW52" s="43"/>
      <c r="AX52" s="43"/>
      <c r="AY52" s="43"/>
      <c r="AZ52" s="43"/>
      <c r="BA52" s="22"/>
      <c r="BB52" s="22"/>
      <c r="BC52" s="22"/>
      <c r="BD52" s="22"/>
      <c r="BE52" s="22"/>
      <c r="BF52" s="22"/>
      <c r="BG52" s="22"/>
      <c r="BH52" s="22"/>
    </row>
    <row r="53" spans="1:79" ht="12.75" customHeight="1" x14ac:dyDescent="0.2">
      <c r="A53" s="44">
        <v>5</v>
      </c>
      <c r="B53" s="44"/>
      <c r="C53" s="44"/>
      <c r="D53" s="45" t="s">
        <v>346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7"/>
      <c r="AC53" s="43">
        <v>468680</v>
      </c>
      <c r="AD53" s="43"/>
      <c r="AE53" s="43"/>
      <c r="AF53" s="43"/>
      <c r="AG53" s="43"/>
      <c r="AH53" s="43"/>
      <c r="AI53" s="43"/>
      <c r="AJ53" s="43"/>
      <c r="AK53" s="43">
        <v>0</v>
      </c>
      <c r="AL53" s="43"/>
      <c r="AM53" s="43"/>
      <c r="AN53" s="43"/>
      <c r="AO53" s="43"/>
      <c r="AP53" s="43"/>
      <c r="AQ53" s="43"/>
      <c r="AR53" s="43"/>
      <c r="AS53" s="43">
        <f t="shared" si="0"/>
        <v>468680</v>
      </c>
      <c r="AT53" s="43"/>
      <c r="AU53" s="43"/>
      <c r="AV53" s="43"/>
      <c r="AW53" s="43"/>
      <c r="AX53" s="43"/>
      <c r="AY53" s="43"/>
      <c r="AZ53" s="43"/>
      <c r="BA53" s="22"/>
      <c r="BB53" s="22"/>
      <c r="BC53" s="22"/>
      <c r="BD53" s="22"/>
      <c r="BE53" s="22"/>
      <c r="BF53" s="22"/>
      <c r="BG53" s="22"/>
      <c r="BH53" s="22"/>
    </row>
    <row r="54" spans="1:79" x14ac:dyDescent="0.2">
      <c r="A54" s="44">
        <v>6</v>
      </c>
      <c r="B54" s="44"/>
      <c r="C54" s="44"/>
      <c r="D54" s="45" t="s">
        <v>316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7"/>
      <c r="AC54" s="43">
        <v>725048.59</v>
      </c>
      <c r="AD54" s="43"/>
      <c r="AE54" s="43"/>
      <c r="AF54" s="43"/>
      <c r="AG54" s="43"/>
      <c r="AH54" s="43"/>
      <c r="AI54" s="43"/>
      <c r="AJ54" s="43"/>
      <c r="AK54" s="43">
        <v>0</v>
      </c>
      <c r="AL54" s="43"/>
      <c r="AM54" s="43"/>
      <c r="AN54" s="43"/>
      <c r="AO54" s="43"/>
      <c r="AP54" s="43"/>
      <c r="AQ54" s="43"/>
      <c r="AR54" s="43"/>
      <c r="AS54" s="43">
        <f t="shared" si="0"/>
        <v>725048.59</v>
      </c>
      <c r="AT54" s="43"/>
      <c r="AU54" s="43"/>
      <c r="AV54" s="43"/>
      <c r="AW54" s="43"/>
      <c r="AX54" s="43"/>
      <c r="AY54" s="43"/>
      <c r="AZ54" s="43"/>
      <c r="BA54" s="22"/>
      <c r="BB54" s="22"/>
      <c r="BC54" s="22"/>
      <c r="BD54" s="22"/>
      <c r="BE54" s="22"/>
      <c r="BF54" s="22"/>
      <c r="BG54" s="22"/>
      <c r="BH54" s="22"/>
    </row>
    <row r="55" spans="1:79" ht="12.75" customHeight="1" x14ac:dyDescent="0.2">
      <c r="A55" s="44">
        <v>7</v>
      </c>
      <c r="B55" s="44"/>
      <c r="C55" s="44"/>
      <c r="D55" s="45" t="s">
        <v>318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7"/>
      <c r="AC55" s="43">
        <v>811825</v>
      </c>
      <c r="AD55" s="43"/>
      <c r="AE55" s="43"/>
      <c r="AF55" s="43"/>
      <c r="AG55" s="43"/>
      <c r="AH55" s="43"/>
      <c r="AI55" s="43"/>
      <c r="AJ55" s="43"/>
      <c r="AK55" s="43">
        <v>0</v>
      </c>
      <c r="AL55" s="43"/>
      <c r="AM55" s="43"/>
      <c r="AN55" s="43"/>
      <c r="AO55" s="43"/>
      <c r="AP55" s="43"/>
      <c r="AQ55" s="43"/>
      <c r="AR55" s="43"/>
      <c r="AS55" s="43">
        <f t="shared" si="0"/>
        <v>811825</v>
      </c>
      <c r="AT55" s="43"/>
      <c r="AU55" s="43"/>
      <c r="AV55" s="43"/>
      <c r="AW55" s="43"/>
      <c r="AX55" s="43"/>
      <c r="AY55" s="43"/>
      <c r="AZ55" s="43"/>
      <c r="BA55" s="22"/>
      <c r="BB55" s="22"/>
      <c r="BC55" s="22"/>
      <c r="BD55" s="22"/>
      <c r="BE55" s="22"/>
      <c r="BF55" s="22"/>
      <c r="BG55" s="22"/>
      <c r="BH55" s="22"/>
    </row>
    <row r="56" spans="1:79" ht="12.75" customHeight="1" x14ac:dyDescent="0.2">
      <c r="A56" s="44">
        <v>8</v>
      </c>
      <c r="B56" s="44"/>
      <c r="C56" s="44"/>
      <c r="D56" s="45" t="s">
        <v>369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7"/>
      <c r="AC56" s="43">
        <v>520816</v>
      </c>
      <c r="AD56" s="43"/>
      <c r="AE56" s="43"/>
      <c r="AF56" s="43"/>
      <c r="AG56" s="43"/>
      <c r="AH56" s="43"/>
      <c r="AI56" s="43"/>
      <c r="AJ56" s="43"/>
      <c r="AK56" s="43">
        <v>0</v>
      </c>
      <c r="AL56" s="43"/>
      <c r="AM56" s="43"/>
      <c r="AN56" s="43"/>
      <c r="AO56" s="43"/>
      <c r="AP56" s="43"/>
      <c r="AQ56" s="43"/>
      <c r="AR56" s="43"/>
      <c r="AS56" s="43">
        <f t="shared" si="0"/>
        <v>520816</v>
      </c>
      <c r="AT56" s="43"/>
      <c r="AU56" s="43"/>
      <c r="AV56" s="43"/>
      <c r="AW56" s="43"/>
      <c r="AX56" s="43"/>
      <c r="AY56" s="43"/>
      <c r="AZ56" s="43"/>
      <c r="BA56" s="22"/>
      <c r="BB56" s="22"/>
      <c r="BC56" s="22"/>
      <c r="BD56" s="22"/>
      <c r="BE56" s="22"/>
      <c r="BF56" s="22"/>
      <c r="BG56" s="22"/>
      <c r="BH56" s="22"/>
    </row>
    <row r="57" spans="1:79" ht="12.75" customHeight="1" x14ac:dyDescent="0.2">
      <c r="A57" s="44">
        <v>9</v>
      </c>
      <c r="B57" s="44"/>
      <c r="C57" s="44"/>
      <c r="D57" s="45" t="s">
        <v>319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7"/>
      <c r="AC57" s="43">
        <v>16573</v>
      </c>
      <c r="AD57" s="43"/>
      <c r="AE57" s="43"/>
      <c r="AF57" s="43"/>
      <c r="AG57" s="43"/>
      <c r="AH57" s="43"/>
      <c r="AI57" s="43"/>
      <c r="AJ57" s="43"/>
      <c r="AK57" s="43">
        <v>0</v>
      </c>
      <c r="AL57" s="43"/>
      <c r="AM57" s="43"/>
      <c r="AN57" s="43"/>
      <c r="AO57" s="43"/>
      <c r="AP57" s="43"/>
      <c r="AQ57" s="43"/>
      <c r="AR57" s="43"/>
      <c r="AS57" s="43">
        <f t="shared" si="0"/>
        <v>16573</v>
      </c>
      <c r="AT57" s="43"/>
      <c r="AU57" s="43"/>
      <c r="AV57" s="43"/>
      <c r="AW57" s="43"/>
      <c r="AX57" s="43"/>
      <c r="AY57" s="43"/>
      <c r="AZ57" s="43"/>
      <c r="BA57" s="22"/>
      <c r="BB57" s="22"/>
      <c r="BC57" s="22"/>
      <c r="BD57" s="22"/>
      <c r="BE57" s="22"/>
      <c r="BF57" s="22"/>
      <c r="BG57" s="22"/>
      <c r="BH57" s="22"/>
    </row>
    <row r="58" spans="1:79" ht="12.75" customHeight="1" x14ac:dyDescent="0.2">
      <c r="A58" s="44">
        <v>10</v>
      </c>
      <c r="B58" s="44"/>
      <c r="C58" s="44"/>
      <c r="D58" s="45" t="s">
        <v>347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7"/>
      <c r="AC58" s="43">
        <v>1457</v>
      </c>
      <c r="AD58" s="43"/>
      <c r="AE58" s="43"/>
      <c r="AF58" s="43"/>
      <c r="AG58" s="43"/>
      <c r="AH58" s="43"/>
      <c r="AI58" s="43"/>
      <c r="AJ58" s="43"/>
      <c r="AK58" s="43">
        <v>0</v>
      </c>
      <c r="AL58" s="43"/>
      <c r="AM58" s="43"/>
      <c r="AN58" s="43"/>
      <c r="AO58" s="43"/>
      <c r="AP58" s="43"/>
      <c r="AQ58" s="43"/>
      <c r="AR58" s="43"/>
      <c r="AS58" s="43">
        <f t="shared" si="0"/>
        <v>1457</v>
      </c>
      <c r="AT58" s="43"/>
      <c r="AU58" s="43"/>
      <c r="AV58" s="43"/>
      <c r="AW58" s="43"/>
      <c r="AX58" s="43"/>
      <c r="AY58" s="43"/>
      <c r="AZ58" s="43"/>
      <c r="BA58" s="22"/>
      <c r="BB58" s="22"/>
      <c r="BC58" s="22"/>
      <c r="BD58" s="22"/>
      <c r="BE58" s="22"/>
      <c r="BF58" s="22"/>
      <c r="BG58" s="22"/>
      <c r="BH58" s="22"/>
    </row>
    <row r="59" spans="1:79" ht="12.75" customHeight="1" x14ac:dyDescent="0.2">
      <c r="A59" s="44">
        <v>11</v>
      </c>
      <c r="B59" s="44"/>
      <c r="C59" s="44"/>
      <c r="D59" s="45" t="s">
        <v>370</v>
      </c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7"/>
      <c r="AC59" s="43">
        <v>0</v>
      </c>
      <c r="AD59" s="43"/>
      <c r="AE59" s="43"/>
      <c r="AF59" s="43"/>
      <c r="AG59" s="43"/>
      <c r="AH59" s="43"/>
      <c r="AI59" s="43"/>
      <c r="AJ59" s="43"/>
      <c r="AK59" s="43">
        <v>0</v>
      </c>
      <c r="AL59" s="43"/>
      <c r="AM59" s="43"/>
      <c r="AN59" s="43"/>
      <c r="AO59" s="43"/>
      <c r="AP59" s="43"/>
      <c r="AQ59" s="43"/>
      <c r="AR59" s="43"/>
      <c r="AS59" s="43">
        <f t="shared" si="0"/>
        <v>0</v>
      </c>
      <c r="AT59" s="43"/>
      <c r="AU59" s="43"/>
      <c r="AV59" s="43"/>
      <c r="AW59" s="43"/>
      <c r="AX59" s="43"/>
      <c r="AY59" s="43"/>
      <c r="AZ59" s="43"/>
      <c r="BA59" s="22"/>
      <c r="BB59" s="22"/>
      <c r="BC59" s="22"/>
      <c r="BD59" s="22"/>
      <c r="BE59" s="22"/>
      <c r="BF59" s="22"/>
      <c r="BG59" s="22"/>
      <c r="BH59" s="22"/>
    </row>
    <row r="60" spans="1:79" s="4" customFormat="1" x14ac:dyDescent="0.2">
      <c r="A60" s="49"/>
      <c r="B60" s="49"/>
      <c r="C60" s="49"/>
      <c r="D60" s="50" t="s">
        <v>320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2"/>
      <c r="AC60" s="54">
        <f>AC49+AC50+AC51+AC52+AC53+AC54+AC55+AC56+AC57+AC58</f>
        <v>11821404.459999999</v>
      </c>
      <c r="AD60" s="54"/>
      <c r="AE60" s="54"/>
      <c r="AF60" s="54"/>
      <c r="AG60" s="54"/>
      <c r="AH60" s="54"/>
      <c r="AI60" s="54"/>
      <c r="AJ60" s="54"/>
      <c r="AK60" s="54">
        <v>0</v>
      </c>
      <c r="AL60" s="54"/>
      <c r="AM60" s="54"/>
      <c r="AN60" s="54"/>
      <c r="AO60" s="54"/>
      <c r="AP60" s="54"/>
      <c r="AQ60" s="54"/>
      <c r="AR60" s="54"/>
      <c r="AS60" s="54">
        <f t="shared" si="0"/>
        <v>11821404.459999999</v>
      </c>
      <c r="AT60" s="54"/>
      <c r="AU60" s="54"/>
      <c r="AV60" s="54"/>
      <c r="AW60" s="54"/>
      <c r="AX60" s="54"/>
      <c r="AY60" s="54"/>
      <c r="AZ60" s="54"/>
      <c r="BA60" s="31"/>
      <c r="BB60" s="31"/>
      <c r="BC60" s="31"/>
      <c r="BD60" s="31"/>
      <c r="BE60" s="31"/>
      <c r="BF60" s="31"/>
      <c r="BG60" s="31"/>
      <c r="BH60" s="31"/>
    </row>
    <row r="62" spans="1:79" ht="15.75" customHeight="1" x14ac:dyDescent="0.2">
      <c r="A62" s="89" t="s">
        <v>48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</row>
    <row r="63" spans="1:79" ht="15" customHeight="1" x14ac:dyDescent="0.2">
      <c r="A63" s="105" t="s">
        <v>106</v>
      </c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0.2">
      <c r="A64" s="64" t="s">
        <v>33</v>
      </c>
      <c r="B64" s="64"/>
      <c r="C64" s="64"/>
      <c r="D64" s="72" t="s">
        <v>39</v>
      </c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4"/>
      <c r="AB64" s="64" t="s">
        <v>34</v>
      </c>
      <c r="AC64" s="64"/>
      <c r="AD64" s="64"/>
      <c r="AE64" s="64"/>
      <c r="AF64" s="64"/>
      <c r="AG64" s="64"/>
      <c r="AH64" s="64"/>
      <c r="AI64" s="64"/>
      <c r="AJ64" s="64" t="s">
        <v>35</v>
      </c>
      <c r="AK64" s="64"/>
      <c r="AL64" s="64"/>
      <c r="AM64" s="64"/>
      <c r="AN64" s="64"/>
      <c r="AO64" s="64"/>
      <c r="AP64" s="64"/>
      <c r="AQ64" s="64"/>
      <c r="AR64" s="64" t="s">
        <v>32</v>
      </c>
      <c r="AS64" s="64"/>
      <c r="AT64" s="64"/>
      <c r="AU64" s="64"/>
      <c r="AV64" s="64"/>
      <c r="AW64" s="64"/>
      <c r="AX64" s="64"/>
      <c r="AY64" s="64"/>
    </row>
    <row r="65" spans="1:79" ht="29.1" customHeight="1" x14ac:dyDescent="0.2">
      <c r="A65" s="64"/>
      <c r="B65" s="64"/>
      <c r="C65" s="64"/>
      <c r="D65" s="75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7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</row>
    <row r="66" spans="1:79" ht="15.75" customHeight="1" x14ac:dyDescent="0.2">
      <c r="A66" s="64">
        <v>1</v>
      </c>
      <c r="B66" s="64"/>
      <c r="C66" s="64"/>
      <c r="D66" s="66">
        <v>2</v>
      </c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8"/>
      <c r="AB66" s="64">
        <v>3</v>
      </c>
      <c r="AC66" s="64"/>
      <c r="AD66" s="64"/>
      <c r="AE66" s="64"/>
      <c r="AF66" s="64"/>
      <c r="AG66" s="64"/>
      <c r="AH66" s="64"/>
      <c r="AI66" s="64"/>
      <c r="AJ66" s="64">
        <v>4</v>
      </c>
      <c r="AK66" s="64"/>
      <c r="AL66" s="64"/>
      <c r="AM66" s="64"/>
      <c r="AN66" s="64"/>
      <c r="AO66" s="64"/>
      <c r="AP66" s="64"/>
      <c r="AQ66" s="64"/>
      <c r="AR66" s="64">
        <v>5</v>
      </c>
      <c r="AS66" s="64"/>
      <c r="AT66" s="64"/>
      <c r="AU66" s="64"/>
      <c r="AV66" s="64"/>
      <c r="AW66" s="64"/>
      <c r="AX66" s="64"/>
      <c r="AY66" s="64"/>
    </row>
    <row r="67" spans="1:79" ht="12.75" hidden="1" customHeight="1" x14ac:dyDescent="0.2">
      <c r="A67" s="44" t="s">
        <v>10</v>
      </c>
      <c r="B67" s="44"/>
      <c r="C67" s="44"/>
      <c r="D67" s="69" t="s">
        <v>11</v>
      </c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1"/>
      <c r="AB67" s="65" t="s">
        <v>12</v>
      </c>
      <c r="AC67" s="65"/>
      <c r="AD67" s="65"/>
      <c r="AE67" s="65"/>
      <c r="AF67" s="65"/>
      <c r="AG67" s="65"/>
      <c r="AH67" s="65"/>
      <c r="AI67" s="65"/>
      <c r="AJ67" s="65" t="s">
        <v>13</v>
      </c>
      <c r="AK67" s="65"/>
      <c r="AL67" s="65"/>
      <c r="AM67" s="65"/>
      <c r="AN67" s="65"/>
      <c r="AO67" s="65"/>
      <c r="AP67" s="65"/>
      <c r="AQ67" s="65"/>
      <c r="AR67" s="65" t="s">
        <v>14</v>
      </c>
      <c r="AS67" s="65"/>
      <c r="AT67" s="65"/>
      <c r="AU67" s="65"/>
      <c r="AV67" s="65"/>
      <c r="AW67" s="65"/>
      <c r="AX67" s="65"/>
      <c r="AY67" s="65"/>
      <c r="CA67" s="1" t="s">
        <v>19</v>
      </c>
    </row>
    <row r="68" spans="1:79" s="4" customFormat="1" ht="12.75" customHeight="1" x14ac:dyDescent="0.2">
      <c r="A68" s="49"/>
      <c r="B68" s="49"/>
      <c r="C68" s="49"/>
      <c r="D68" s="114" t="s">
        <v>32</v>
      </c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30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>
        <f>AB68+AJ68</f>
        <v>0</v>
      </c>
      <c r="AS68" s="54"/>
      <c r="AT68" s="54"/>
      <c r="AU68" s="54"/>
      <c r="AV68" s="54"/>
      <c r="AW68" s="54"/>
      <c r="AX68" s="54"/>
      <c r="AY68" s="54"/>
      <c r="CA68" s="4" t="s">
        <v>20</v>
      </c>
    </row>
    <row r="70" spans="1:79" ht="15.75" customHeight="1" x14ac:dyDescent="0.2">
      <c r="A70" s="87" t="s">
        <v>49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</row>
    <row r="71" spans="1:79" ht="30" customHeight="1" x14ac:dyDescent="0.2">
      <c r="A71" s="64" t="s">
        <v>33</v>
      </c>
      <c r="B71" s="64"/>
      <c r="C71" s="64"/>
      <c r="D71" s="64"/>
      <c r="E71" s="64"/>
      <c r="F71" s="64"/>
      <c r="G71" s="66" t="s">
        <v>50</v>
      </c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8"/>
      <c r="Z71" s="64" t="s">
        <v>6</v>
      </c>
      <c r="AA71" s="64"/>
      <c r="AB71" s="64"/>
      <c r="AC71" s="64"/>
      <c r="AD71" s="64"/>
      <c r="AE71" s="64" t="s">
        <v>5</v>
      </c>
      <c r="AF71" s="64"/>
      <c r="AG71" s="64"/>
      <c r="AH71" s="64"/>
      <c r="AI71" s="64"/>
      <c r="AJ71" s="64"/>
      <c r="AK71" s="64"/>
      <c r="AL71" s="64"/>
      <c r="AM71" s="64"/>
      <c r="AN71" s="64"/>
      <c r="AO71" s="66" t="s">
        <v>34</v>
      </c>
      <c r="AP71" s="67"/>
      <c r="AQ71" s="67"/>
      <c r="AR71" s="67"/>
      <c r="AS71" s="67"/>
      <c r="AT71" s="67"/>
      <c r="AU71" s="67"/>
      <c r="AV71" s="68"/>
      <c r="AW71" s="66" t="s">
        <v>35</v>
      </c>
      <c r="AX71" s="67"/>
      <c r="AY71" s="67"/>
      <c r="AZ71" s="67"/>
      <c r="BA71" s="67"/>
      <c r="BB71" s="67"/>
      <c r="BC71" s="67"/>
      <c r="BD71" s="68"/>
      <c r="BE71" s="66" t="s">
        <v>32</v>
      </c>
      <c r="BF71" s="67"/>
      <c r="BG71" s="67"/>
      <c r="BH71" s="67"/>
      <c r="BI71" s="67"/>
      <c r="BJ71" s="67"/>
      <c r="BK71" s="67"/>
      <c r="BL71" s="68"/>
    </row>
    <row r="72" spans="1:79" ht="15.75" customHeight="1" x14ac:dyDescent="0.2">
      <c r="A72" s="64">
        <v>1</v>
      </c>
      <c r="B72" s="64"/>
      <c r="C72" s="64"/>
      <c r="D72" s="64"/>
      <c r="E72" s="64"/>
      <c r="F72" s="64"/>
      <c r="G72" s="66">
        <v>2</v>
      </c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8"/>
      <c r="Z72" s="64">
        <v>3</v>
      </c>
      <c r="AA72" s="64"/>
      <c r="AB72" s="64"/>
      <c r="AC72" s="64"/>
      <c r="AD72" s="64"/>
      <c r="AE72" s="64">
        <v>4</v>
      </c>
      <c r="AF72" s="64"/>
      <c r="AG72" s="64"/>
      <c r="AH72" s="64"/>
      <c r="AI72" s="64"/>
      <c r="AJ72" s="64"/>
      <c r="AK72" s="64"/>
      <c r="AL72" s="64"/>
      <c r="AM72" s="64"/>
      <c r="AN72" s="64"/>
      <c r="AO72" s="64">
        <v>5</v>
      </c>
      <c r="AP72" s="64"/>
      <c r="AQ72" s="64"/>
      <c r="AR72" s="64"/>
      <c r="AS72" s="64"/>
      <c r="AT72" s="64"/>
      <c r="AU72" s="64"/>
      <c r="AV72" s="64"/>
      <c r="AW72" s="64">
        <v>6</v>
      </c>
      <c r="AX72" s="64"/>
      <c r="AY72" s="64"/>
      <c r="AZ72" s="64"/>
      <c r="BA72" s="64"/>
      <c r="BB72" s="64"/>
      <c r="BC72" s="64"/>
      <c r="BD72" s="64"/>
      <c r="BE72" s="64">
        <v>7</v>
      </c>
      <c r="BF72" s="64"/>
      <c r="BG72" s="64"/>
      <c r="BH72" s="64"/>
      <c r="BI72" s="64"/>
      <c r="BJ72" s="64"/>
      <c r="BK72" s="64"/>
      <c r="BL72" s="64"/>
    </row>
    <row r="73" spans="1:79" ht="12.75" hidden="1" customHeight="1" x14ac:dyDescent="0.2">
      <c r="A73" s="44" t="s">
        <v>38</v>
      </c>
      <c r="B73" s="44"/>
      <c r="C73" s="44"/>
      <c r="D73" s="44"/>
      <c r="E73" s="44"/>
      <c r="F73" s="44"/>
      <c r="G73" s="69" t="s">
        <v>11</v>
      </c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1"/>
      <c r="Z73" s="44" t="s">
        <v>23</v>
      </c>
      <c r="AA73" s="44"/>
      <c r="AB73" s="44"/>
      <c r="AC73" s="44"/>
      <c r="AD73" s="44"/>
      <c r="AE73" s="97" t="s">
        <v>37</v>
      </c>
      <c r="AF73" s="97"/>
      <c r="AG73" s="97"/>
      <c r="AH73" s="97"/>
      <c r="AI73" s="97"/>
      <c r="AJ73" s="97"/>
      <c r="AK73" s="97"/>
      <c r="AL73" s="97"/>
      <c r="AM73" s="97"/>
      <c r="AN73" s="69"/>
      <c r="AO73" s="65" t="s">
        <v>12</v>
      </c>
      <c r="AP73" s="65"/>
      <c r="AQ73" s="65"/>
      <c r="AR73" s="65"/>
      <c r="AS73" s="65"/>
      <c r="AT73" s="65"/>
      <c r="AU73" s="65"/>
      <c r="AV73" s="65"/>
      <c r="AW73" s="65" t="s">
        <v>36</v>
      </c>
      <c r="AX73" s="65"/>
      <c r="AY73" s="65"/>
      <c r="AZ73" s="65"/>
      <c r="BA73" s="65"/>
      <c r="BB73" s="65"/>
      <c r="BC73" s="65"/>
      <c r="BD73" s="65"/>
      <c r="BE73" s="65" t="s">
        <v>14</v>
      </c>
      <c r="BF73" s="65"/>
      <c r="BG73" s="65"/>
      <c r="BH73" s="65"/>
      <c r="BI73" s="65"/>
      <c r="BJ73" s="65"/>
      <c r="BK73" s="65"/>
      <c r="BL73" s="65"/>
      <c r="CA73" s="1" t="s">
        <v>21</v>
      </c>
    </row>
    <row r="74" spans="1:79" s="4" customFormat="1" ht="12.75" customHeight="1" x14ac:dyDescent="0.2">
      <c r="A74" s="49">
        <v>0</v>
      </c>
      <c r="B74" s="49"/>
      <c r="C74" s="49"/>
      <c r="D74" s="49"/>
      <c r="E74" s="49"/>
      <c r="F74" s="49"/>
      <c r="G74" s="126" t="s">
        <v>321</v>
      </c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8"/>
      <c r="Z74" s="53"/>
      <c r="AA74" s="53"/>
      <c r="AB74" s="53"/>
      <c r="AC74" s="53"/>
      <c r="AD74" s="5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>
        <f t="shared" ref="BE74:BE84" si="1">AO74+AW74</f>
        <v>0</v>
      </c>
      <c r="BF74" s="54"/>
      <c r="BG74" s="54"/>
      <c r="BH74" s="54"/>
      <c r="BI74" s="54"/>
      <c r="BJ74" s="54"/>
      <c r="BK74" s="54"/>
      <c r="BL74" s="54"/>
      <c r="CA74" s="4" t="s">
        <v>22</v>
      </c>
    </row>
    <row r="75" spans="1:79" s="4" customFormat="1" ht="12.75" customHeight="1" x14ac:dyDescent="0.2">
      <c r="A75" s="139">
        <v>1</v>
      </c>
      <c r="B75" s="140"/>
      <c r="C75" s="140"/>
      <c r="D75" s="140"/>
      <c r="E75" s="140"/>
      <c r="F75" s="141"/>
      <c r="G75" s="55" t="s">
        <v>351</v>
      </c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7"/>
      <c r="Z75" s="55" t="s">
        <v>371</v>
      </c>
      <c r="AA75" s="56"/>
      <c r="AB75" s="56"/>
      <c r="AC75" s="56"/>
      <c r="AD75" s="57"/>
      <c r="AE75" s="55" t="s">
        <v>372</v>
      </c>
      <c r="AF75" s="56"/>
      <c r="AG75" s="56"/>
      <c r="AH75" s="56"/>
      <c r="AI75" s="56"/>
      <c r="AJ75" s="56"/>
      <c r="AK75" s="56"/>
      <c r="AL75" s="56"/>
      <c r="AM75" s="56"/>
      <c r="AN75" s="57"/>
      <c r="AO75" s="133">
        <v>11821404.460000001</v>
      </c>
      <c r="AP75" s="134"/>
      <c r="AQ75" s="134"/>
      <c r="AR75" s="134"/>
      <c r="AS75" s="134"/>
      <c r="AT75" s="134"/>
      <c r="AU75" s="134"/>
      <c r="AV75" s="135"/>
      <c r="AW75" s="133">
        <v>0</v>
      </c>
      <c r="AX75" s="134"/>
      <c r="AY75" s="134"/>
      <c r="AZ75" s="134"/>
      <c r="BA75" s="134"/>
      <c r="BB75" s="134"/>
      <c r="BC75" s="134"/>
      <c r="BD75" s="135"/>
      <c r="BE75" s="133">
        <f>AO75+AW75</f>
        <v>11821404.460000001</v>
      </c>
      <c r="BF75" s="134"/>
      <c r="BG75" s="134"/>
      <c r="BH75" s="134"/>
      <c r="BI75" s="134"/>
      <c r="BJ75" s="134"/>
      <c r="BK75" s="134"/>
      <c r="BL75" s="135"/>
    </row>
    <row r="76" spans="1:79" ht="12.75" customHeight="1" x14ac:dyDescent="0.2">
      <c r="A76" s="44">
        <v>1</v>
      </c>
      <c r="B76" s="44"/>
      <c r="C76" s="44"/>
      <c r="D76" s="44"/>
      <c r="E76" s="44"/>
      <c r="F76" s="44"/>
      <c r="G76" s="45" t="s">
        <v>373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8" t="s">
        <v>73</v>
      </c>
      <c r="AA76" s="48"/>
      <c r="AB76" s="48"/>
      <c r="AC76" s="48"/>
      <c r="AD76" s="48"/>
      <c r="AE76" s="45" t="s">
        <v>374</v>
      </c>
      <c r="AF76" s="46"/>
      <c r="AG76" s="46"/>
      <c r="AH76" s="46"/>
      <c r="AI76" s="46"/>
      <c r="AJ76" s="46"/>
      <c r="AK76" s="46"/>
      <c r="AL76" s="46"/>
      <c r="AM76" s="46"/>
      <c r="AN76" s="47"/>
      <c r="AO76" s="43">
        <v>0</v>
      </c>
      <c r="AP76" s="43"/>
      <c r="AQ76" s="43"/>
      <c r="AR76" s="43"/>
      <c r="AS76" s="43"/>
      <c r="AT76" s="43"/>
      <c r="AU76" s="43"/>
      <c r="AV76" s="43"/>
      <c r="AW76" s="43">
        <v>0</v>
      </c>
      <c r="AX76" s="43"/>
      <c r="AY76" s="43"/>
      <c r="AZ76" s="43"/>
      <c r="BA76" s="43"/>
      <c r="BB76" s="43"/>
      <c r="BC76" s="43"/>
      <c r="BD76" s="43"/>
      <c r="BE76" s="43">
        <f t="shared" si="1"/>
        <v>0</v>
      </c>
      <c r="BF76" s="43"/>
      <c r="BG76" s="43"/>
      <c r="BH76" s="43"/>
      <c r="BI76" s="43"/>
      <c r="BJ76" s="43"/>
      <c r="BK76" s="43"/>
      <c r="BL76" s="43"/>
    </row>
    <row r="77" spans="1:79" ht="12.75" customHeight="1" x14ac:dyDescent="0.2">
      <c r="A77" s="44">
        <v>2</v>
      </c>
      <c r="B77" s="44"/>
      <c r="C77" s="44"/>
      <c r="D77" s="44"/>
      <c r="E77" s="44"/>
      <c r="F77" s="44"/>
      <c r="G77" s="45" t="s">
        <v>375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7"/>
      <c r="Z77" s="48" t="s">
        <v>73</v>
      </c>
      <c r="AA77" s="48"/>
      <c r="AB77" s="48"/>
      <c r="AC77" s="48"/>
      <c r="AD77" s="48"/>
      <c r="AE77" s="45" t="s">
        <v>376</v>
      </c>
      <c r="AF77" s="46"/>
      <c r="AG77" s="46"/>
      <c r="AH77" s="46"/>
      <c r="AI77" s="46"/>
      <c r="AJ77" s="46"/>
      <c r="AK77" s="46"/>
      <c r="AL77" s="46"/>
      <c r="AM77" s="46"/>
      <c r="AN77" s="47"/>
      <c r="AO77" s="43">
        <v>0</v>
      </c>
      <c r="AP77" s="43"/>
      <c r="AQ77" s="43"/>
      <c r="AR77" s="43"/>
      <c r="AS77" s="43"/>
      <c r="AT77" s="43"/>
      <c r="AU77" s="43"/>
      <c r="AV77" s="43"/>
      <c r="AW77" s="43">
        <v>0</v>
      </c>
      <c r="AX77" s="43"/>
      <c r="AY77" s="43"/>
      <c r="AZ77" s="43"/>
      <c r="BA77" s="43"/>
      <c r="BB77" s="43"/>
      <c r="BC77" s="43"/>
      <c r="BD77" s="43"/>
      <c r="BE77" s="43">
        <f t="shared" si="1"/>
        <v>0</v>
      </c>
      <c r="BF77" s="43"/>
      <c r="BG77" s="43"/>
      <c r="BH77" s="43"/>
      <c r="BI77" s="43"/>
      <c r="BJ77" s="43"/>
      <c r="BK77" s="43"/>
      <c r="BL77" s="43"/>
    </row>
    <row r="78" spans="1:79" ht="12.75" customHeight="1" x14ac:dyDescent="0.2">
      <c r="A78" s="44">
        <v>3</v>
      </c>
      <c r="B78" s="44"/>
      <c r="C78" s="44"/>
      <c r="D78" s="44"/>
      <c r="E78" s="44"/>
      <c r="F78" s="44"/>
      <c r="G78" s="45" t="s">
        <v>377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8" t="s">
        <v>73</v>
      </c>
      <c r="AA78" s="48"/>
      <c r="AB78" s="48"/>
      <c r="AC78" s="48"/>
      <c r="AD78" s="48"/>
      <c r="AE78" s="45" t="s">
        <v>378</v>
      </c>
      <c r="AF78" s="46"/>
      <c r="AG78" s="46"/>
      <c r="AH78" s="46"/>
      <c r="AI78" s="46"/>
      <c r="AJ78" s="46"/>
      <c r="AK78" s="46"/>
      <c r="AL78" s="46"/>
      <c r="AM78" s="46"/>
      <c r="AN78" s="47"/>
      <c r="AO78" s="43">
        <v>0</v>
      </c>
      <c r="AP78" s="43"/>
      <c r="AQ78" s="43"/>
      <c r="AR78" s="43"/>
      <c r="AS78" s="43"/>
      <c r="AT78" s="43"/>
      <c r="AU78" s="43"/>
      <c r="AV78" s="43"/>
      <c r="AW78" s="43">
        <v>0</v>
      </c>
      <c r="AX78" s="43"/>
      <c r="AY78" s="43"/>
      <c r="AZ78" s="43"/>
      <c r="BA78" s="43"/>
      <c r="BB78" s="43"/>
      <c r="BC78" s="43"/>
      <c r="BD78" s="43"/>
      <c r="BE78" s="43">
        <f t="shared" si="1"/>
        <v>0</v>
      </c>
      <c r="BF78" s="43"/>
      <c r="BG78" s="43"/>
      <c r="BH78" s="43"/>
      <c r="BI78" s="43"/>
      <c r="BJ78" s="43"/>
      <c r="BK78" s="43"/>
      <c r="BL78" s="43"/>
    </row>
    <row r="79" spans="1:79" s="4" customFormat="1" ht="12.75" customHeight="1" x14ac:dyDescent="0.2">
      <c r="A79" s="49">
        <v>0</v>
      </c>
      <c r="B79" s="49"/>
      <c r="C79" s="49"/>
      <c r="D79" s="49"/>
      <c r="E79" s="49"/>
      <c r="F79" s="49"/>
      <c r="G79" s="50" t="s">
        <v>325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2"/>
      <c r="Z79" s="53"/>
      <c r="AA79" s="53"/>
      <c r="AB79" s="53"/>
      <c r="AC79" s="53"/>
      <c r="AD79" s="53"/>
      <c r="AE79" s="50"/>
      <c r="AF79" s="51"/>
      <c r="AG79" s="51"/>
      <c r="AH79" s="51"/>
      <c r="AI79" s="51"/>
      <c r="AJ79" s="51"/>
      <c r="AK79" s="51"/>
      <c r="AL79" s="51"/>
      <c r="AM79" s="51"/>
      <c r="AN79" s="52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>
        <f t="shared" si="1"/>
        <v>0</v>
      </c>
      <c r="BF79" s="54"/>
      <c r="BG79" s="54"/>
      <c r="BH79" s="54"/>
      <c r="BI79" s="54"/>
      <c r="BJ79" s="54"/>
      <c r="BK79" s="54"/>
      <c r="BL79" s="54"/>
    </row>
    <row r="80" spans="1:79" ht="38.25" customHeight="1" x14ac:dyDescent="0.2">
      <c r="A80" s="44">
        <v>1</v>
      </c>
      <c r="B80" s="44"/>
      <c r="C80" s="44"/>
      <c r="D80" s="44"/>
      <c r="E80" s="44"/>
      <c r="F80" s="44"/>
      <c r="G80" s="45" t="s">
        <v>379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7"/>
      <c r="Z80" s="48" t="s">
        <v>73</v>
      </c>
      <c r="AA80" s="48"/>
      <c r="AB80" s="48"/>
      <c r="AC80" s="48"/>
      <c r="AD80" s="48"/>
      <c r="AE80" s="45" t="s">
        <v>380</v>
      </c>
      <c r="AF80" s="46"/>
      <c r="AG80" s="46"/>
      <c r="AH80" s="46"/>
      <c r="AI80" s="46"/>
      <c r="AJ80" s="46"/>
      <c r="AK80" s="46"/>
      <c r="AL80" s="46"/>
      <c r="AM80" s="46"/>
      <c r="AN80" s="47"/>
      <c r="AO80" s="43">
        <v>0</v>
      </c>
      <c r="AP80" s="43"/>
      <c r="AQ80" s="43"/>
      <c r="AR80" s="43"/>
      <c r="AS80" s="43"/>
      <c r="AT80" s="43"/>
      <c r="AU80" s="43"/>
      <c r="AV80" s="43"/>
      <c r="AW80" s="43">
        <v>0</v>
      </c>
      <c r="AX80" s="43"/>
      <c r="AY80" s="43"/>
      <c r="AZ80" s="43"/>
      <c r="BA80" s="43"/>
      <c r="BB80" s="43"/>
      <c r="BC80" s="43"/>
      <c r="BD80" s="43"/>
      <c r="BE80" s="43">
        <f t="shared" si="1"/>
        <v>0</v>
      </c>
      <c r="BF80" s="43"/>
      <c r="BG80" s="43"/>
      <c r="BH80" s="43"/>
      <c r="BI80" s="43"/>
      <c r="BJ80" s="43"/>
      <c r="BK80" s="43"/>
      <c r="BL80" s="43"/>
    </row>
    <row r="81" spans="1:64" s="4" customFormat="1" ht="12.75" customHeight="1" x14ac:dyDescent="0.2">
      <c r="A81" s="49">
        <v>0</v>
      </c>
      <c r="B81" s="49"/>
      <c r="C81" s="49"/>
      <c r="D81" s="49"/>
      <c r="E81" s="49"/>
      <c r="F81" s="49"/>
      <c r="G81" s="50" t="s">
        <v>329</v>
      </c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2"/>
      <c r="Z81" s="53"/>
      <c r="AA81" s="53"/>
      <c r="AB81" s="53"/>
      <c r="AC81" s="53"/>
      <c r="AD81" s="53"/>
      <c r="AE81" s="50"/>
      <c r="AF81" s="51"/>
      <c r="AG81" s="51"/>
      <c r="AH81" s="51"/>
      <c r="AI81" s="51"/>
      <c r="AJ81" s="51"/>
      <c r="AK81" s="51"/>
      <c r="AL81" s="51"/>
      <c r="AM81" s="51"/>
      <c r="AN81" s="52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>
        <f t="shared" si="1"/>
        <v>0</v>
      </c>
      <c r="BF81" s="54"/>
      <c r="BG81" s="54"/>
      <c r="BH81" s="54"/>
      <c r="BI81" s="54"/>
      <c r="BJ81" s="54"/>
      <c r="BK81" s="54"/>
      <c r="BL81" s="54"/>
    </row>
    <row r="82" spans="1:64" ht="12.75" customHeight="1" x14ac:dyDescent="0.2">
      <c r="A82" s="44">
        <v>1</v>
      </c>
      <c r="B82" s="44"/>
      <c r="C82" s="44"/>
      <c r="D82" s="44"/>
      <c r="E82" s="44"/>
      <c r="F82" s="44"/>
      <c r="G82" s="45" t="s">
        <v>381</v>
      </c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7"/>
      <c r="Z82" s="48" t="s">
        <v>140</v>
      </c>
      <c r="AA82" s="48"/>
      <c r="AB82" s="48"/>
      <c r="AC82" s="48"/>
      <c r="AD82" s="48"/>
      <c r="AE82" s="45"/>
      <c r="AF82" s="46"/>
      <c r="AG82" s="46"/>
      <c r="AH82" s="46"/>
      <c r="AI82" s="46"/>
      <c r="AJ82" s="46"/>
      <c r="AK82" s="46"/>
      <c r="AL82" s="46"/>
      <c r="AM82" s="46"/>
      <c r="AN82" s="47"/>
      <c r="AO82" s="43">
        <v>0</v>
      </c>
      <c r="AP82" s="43"/>
      <c r="AQ82" s="43"/>
      <c r="AR82" s="43"/>
      <c r="AS82" s="43"/>
      <c r="AT82" s="43"/>
      <c r="AU82" s="43"/>
      <c r="AV82" s="43"/>
      <c r="AW82" s="43">
        <v>0</v>
      </c>
      <c r="AX82" s="43"/>
      <c r="AY82" s="43"/>
      <c r="AZ82" s="43"/>
      <c r="BA82" s="43"/>
      <c r="BB82" s="43"/>
      <c r="BC82" s="43"/>
      <c r="BD82" s="43"/>
      <c r="BE82" s="43">
        <f t="shared" si="1"/>
        <v>0</v>
      </c>
      <c r="BF82" s="43"/>
      <c r="BG82" s="43"/>
      <c r="BH82" s="43"/>
      <c r="BI82" s="43"/>
      <c r="BJ82" s="43"/>
      <c r="BK82" s="43"/>
      <c r="BL82" s="43"/>
    </row>
    <row r="83" spans="1:64" s="4" customFormat="1" ht="12.75" customHeight="1" x14ac:dyDescent="0.2">
      <c r="A83" s="49">
        <v>0</v>
      </c>
      <c r="B83" s="49"/>
      <c r="C83" s="49"/>
      <c r="D83" s="49"/>
      <c r="E83" s="49"/>
      <c r="F83" s="49"/>
      <c r="G83" s="50" t="s">
        <v>332</v>
      </c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2"/>
      <c r="Z83" s="53"/>
      <c r="AA83" s="53"/>
      <c r="AB83" s="53"/>
      <c r="AC83" s="53"/>
      <c r="AD83" s="53"/>
      <c r="AE83" s="50"/>
      <c r="AF83" s="51"/>
      <c r="AG83" s="51"/>
      <c r="AH83" s="51"/>
      <c r="AI83" s="51"/>
      <c r="AJ83" s="51"/>
      <c r="AK83" s="51"/>
      <c r="AL83" s="51"/>
      <c r="AM83" s="51"/>
      <c r="AN83" s="52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>
        <f t="shared" si="1"/>
        <v>0</v>
      </c>
      <c r="BF83" s="54"/>
      <c r="BG83" s="54"/>
      <c r="BH83" s="54"/>
      <c r="BI83" s="54"/>
      <c r="BJ83" s="54"/>
      <c r="BK83" s="54"/>
      <c r="BL83" s="54"/>
    </row>
    <row r="84" spans="1:64" ht="12.75" customHeight="1" x14ac:dyDescent="0.2">
      <c r="A84" s="44">
        <v>1</v>
      </c>
      <c r="B84" s="44"/>
      <c r="C84" s="44"/>
      <c r="D84" s="44"/>
      <c r="E84" s="44"/>
      <c r="F84" s="44"/>
      <c r="G84" s="45" t="s">
        <v>382</v>
      </c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7"/>
      <c r="Z84" s="48" t="s">
        <v>140</v>
      </c>
      <c r="AA84" s="48"/>
      <c r="AB84" s="48"/>
      <c r="AC84" s="48"/>
      <c r="AD84" s="48"/>
      <c r="AE84" s="45" t="s">
        <v>383</v>
      </c>
      <c r="AF84" s="46"/>
      <c r="AG84" s="46"/>
      <c r="AH84" s="46"/>
      <c r="AI84" s="46"/>
      <c r="AJ84" s="46"/>
      <c r="AK84" s="46"/>
      <c r="AL84" s="46"/>
      <c r="AM84" s="46"/>
      <c r="AN84" s="47"/>
      <c r="AO84" s="43">
        <v>0</v>
      </c>
      <c r="AP84" s="43"/>
      <c r="AQ84" s="43"/>
      <c r="AR84" s="43"/>
      <c r="AS84" s="43"/>
      <c r="AT84" s="43"/>
      <c r="AU84" s="43"/>
      <c r="AV84" s="43"/>
      <c r="AW84" s="43">
        <v>0</v>
      </c>
      <c r="AX84" s="43"/>
      <c r="AY84" s="43"/>
      <c r="AZ84" s="43"/>
      <c r="BA84" s="43"/>
      <c r="BB84" s="43"/>
      <c r="BC84" s="43"/>
      <c r="BD84" s="43"/>
      <c r="BE84" s="43">
        <f t="shared" si="1"/>
        <v>0</v>
      </c>
      <c r="BF84" s="43"/>
      <c r="BG84" s="43"/>
      <c r="BH84" s="43"/>
      <c r="BI84" s="43"/>
      <c r="BJ84" s="43"/>
      <c r="BK84" s="43"/>
      <c r="BL84" s="43"/>
    </row>
    <row r="86" spans="1:64" ht="16.5" customHeight="1" x14ac:dyDescent="0.2">
      <c r="A86" s="106" t="s">
        <v>334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5"/>
      <c r="AO86" s="94" t="s">
        <v>335</v>
      </c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</row>
    <row r="87" spans="1:64" x14ac:dyDescent="0.2">
      <c r="W87" s="96" t="s">
        <v>9</v>
      </c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O87" s="96" t="s">
        <v>58</v>
      </c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</row>
    <row r="88" spans="1:64" ht="18.75" customHeight="1" x14ac:dyDescent="0.2">
      <c r="A88" s="95" t="s">
        <v>7</v>
      </c>
      <c r="B88" s="95"/>
      <c r="C88" s="95"/>
      <c r="D88" s="95"/>
      <c r="E88" s="95"/>
      <c r="F88" s="95"/>
    </row>
    <row r="89" spans="1:64" ht="12.75" hidden="1" customHeight="1" x14ac:dyDescent="0.2">
      <c r="A89" s="82" t="s">
        <v>304</v>
      </c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</row>
    <row r="90" spans="1:64" hidden="1" x14ac:dyDescent="0.2">
      <c r="A90" s="110" t="s">
        <v>53</v>
      </c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</row>
    <row r="91" spans="1:64" ht="10.5" customHeight="1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</row>
    <row r="92" spans="1:64" ht="15.75" customHeight="1" x14ac:dyDescent="0.2">
      <c r="A92" s="106" t="s">
        <v>336</v>
      </c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5"/>
      <c r="AO92" s="94" t="s">
        <v>105</v>
      </c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</row>
    <row r="93" spans="1:64" x14ac:dyDescent="0.2">
      <c r="W93" s="96" t="s">
        <v>9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O93" s="96" t="s">
        <v>58</v>
      </c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</row>
    <row r="94" spans="1:64" x14ac:dyDescent="0.2">
      <c r="A94" s="124">
        <v>43763</v>
      </c>
      <c r="B94" s="125"/>
      <c r="C94" s="125"/>
      <c r="D94" s="125"/>
      <c r="E94" s="125"/>
      <c r="F94" s="125"/>
      <c r="G94" s="125"/>
      <c r="H94" s="125"/>
    </row>
    <row r="95" spans="1:64" x14ac:dyDescent="0.2">
      <c r="A95" s="96" t="s">
        <v>51</v>
      </c>
      <c r="B95" s="96"/>
      <c r="C95" s="96"/>
      <c r="D95" s="96"/>
      <c r="E95" s="96"/>
      <c r="F95" s="96"/>
      <c r="G95" s="96"/>
      <c r="H95" s="96"/>
      <c r="I95" s="35"/>
      <c r="J95" s="35"/>
      <c r="K95" s="35"/>
      <c r="L95" s="35"/>
      <c r="M95" s="35"/>
      <c r="N95" s="35"/>
      <c r="O95" s="35"/>
      <c r="P95" s="35"/>
      <c r="Q95" s="35"/>
    </row>
    <row r="96" spans="1:64" x14ac:dyDescent="0.2">
      <c r="A96" s="25" t="s">
        <v>52</v>
      </c>
    </row>
  </sheetData>
  <mergeCells count="269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62:BL62"/>
    <mergeCell ref="A63:AY63"/>
    <mergeCell ref="A64:C65"/>
    <mergeCell ref="D64:AA65"/>
    <mergeCell ref="AB64:AI65"/>
    <mergeCell ref="AJ64:AQ65"/>
    <mergeCell ref="AR64:AY65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8:C68"/>
    <mergeCell ref="D68:AA68"/>
    <mergeCell ref="AB68:AI68"/>
    <mergeCell ref="AJ68:AQ68"/>
    <mergeCell ref="AR68:AY68"/>
    <mergeCell ref="A70:BL70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86:V86"/>
    <mergeCell ref="W86:AM86"/>
    <mergeCell ref="AO86:BG86"/>
    <mergeCell ref="W87:AM87"/>
    <mergeCell ref="AO87:BG87"/>
    <mergeCell ref="A88:F88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94:H94"/>
    <mergeCell ref="A95:H95"/>
    <mergeCell ref="A89:AS89"/>
    <mergeCell ref="A90:AS90"/>
    <mergeCell ref="A92:V92"/>
    <mergeCell ref="W92:AM92"/>
    <mergeCell ref="AO92:BG92"/>
    <mergeCell ref="W93:AM93"/>
    <mergeCell ref="AO93:BG93"/>
  </mergeCells>
  <conditionalFormatting sqref="H79:L79 H81:L81 H83:L83 G77:G84 G74:G75 H74:L74">
    <cfRule type="cellIs" dxfId="21" priority="1" stopIfTrue="1" operator="equal">
      <formula>$G73</formula>
    </cfRule>
  </conditionalFormatting>
  <conditionalFormatting sqref="E54:I54 D49:D60 E60:I60">
    <cfRule type="cellIs" dxfId="20" priority="2" stopIfTrue="1" operator="equal">
      <formula>$D48</formula>
    </cfRule>
  </conditionalFormatting>
  <conditionalFormatting sqref="A74:F84">
    <cfRule type="cellIs" dxfId="19" priority="3" stopIfTrue="1" operator="equal">
      <formula>0</formula>
    </cfRule>
  </conditionalFormatting>
  <conditionalFormatting sqref="G76">
    <cfRule type="cellIs" dxfId="18" priority="4" stopIfTrue="1" operator="equal">
      <formula>$G74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opLeftCell="A62" zoomScaleNormal="100" zoomScaleSheetLayoutView="100" workbookViewId="0">
      <selection activeCell="AH80" sqref="AH8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8" t="s">
        <v>40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64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36" customHeight="1" x14ac:dyDescent="0.2">
      <c r="AO3" s="89" t="s">
        <v>303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18" customHeight="1" x14ac:dyDescent="0.2">
      <c r="AO4" s="142" t="s">
        <v>384</v>
      </c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</row>
    <row r="5" spans="1:64" hidden="1" x14ac:dyDescent="0.2">
      <c r="AO5" s="84" t="s">
        <v>24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64" ht="7.5" hidden="1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64" ht="15.95" hidden="1" customHeight="1" x14ac:dyDescent="0.2">
      <c r="AO7" s="115" t="s">
        <v>112</v>
      </c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</row>
    <row r="10" spans="1:64" ht="15.75" customHeight="1" x14ac:dyDescent="0.2">
      <c r="A10" s="86" t="s">
        <v>25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107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6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1:64" ht="27.95" customHeight="1" x14ac:dyDescent="0.2">
      <c r="A13" s="104" t="s">
        <v>59</v>
      </c>
      <c r="B13" s="104"/>
      <c r="C13" s="15"/>
      <c r="D13" s="100" t="s">
        <v>306</v>
      </c>
      <c r="E13" s="101"/>
      <c r="F13" s="101"/>
      <c r="G13" s="101"/>
      <c r="H13" s="101"/>
      <c r="I13" s="101"/>
      <c r="J13" s="101"/>
      <c r="K13" s="15"/>
      <c r="L13" s="85" t="s">
        <v>307</v>
      </c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</row>
    <row r="14" spans="1:64" ht="15.95" customHeight="1" x14ac:dyDescent="0.2">
      <c r="A14" s="34"/>
      <c r="B14" s="34"/>
      <c r="C14" s="34"/>
      <c r="D14" s="103" t="s">
        <v>41</v>
      </c>
      <c r="E14" s="103"/>
      <c r="F14" s="103"/>
      <c r="G14" s="103"/>
      <c r="H14" s="103"/>
      <c r="I14" s="103"/>
      <c r="J14" s="103"/>
      <c r="K14" s="34"/>
      <c r="L14" s="102" t="s">
        <v>2</v>
      </c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</row>
    <row r="15" spans="1:64" ht="6" customHeight="1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</row>
    <row r="16" spans="1:64" ht="27.95" customHeight="1" x14ac:dyDescent="0.2">
      <c r="A16" s="104" t="s">
        <v>8</v>
      </c>
      <c r="B16" s="104"/>
      <c r="C16" s="15"/>
      <c r="D16" s="100" t="s">
        <v>308</v>
      </c>
      <c r="E16" s="101"/>
      <c r="F16" s="101"/>
      <c r="G16" s="101"/>
      <c r="H16" s="101"/>
      <c r="I16" s="101"/>
      <c r="J16" s="101"/>
      <c r="K16" s="15"/>
      <c r="L16" s="85" t="str">
        <f>L13</f>
        <v>Відділ освіти, молоді та спорту, культури та туризму Великосеверинівської сільської ради</v>
      </c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</row>
    <row r="17" spans="1:79" ht="15.95" customHeight="1" x14ac:dyDescent="0.2">
      <c r="A17" s="34"/>
      <c r="B17" s="34"/>
      <c r="C17" s="34"/>
      <c r="D17" s="103" t="s">
        <v>41</v>
      </c>
      <c r="E17" s="103"/>
      <c r="F17" s="103"/>
      <c r="G17" s="103"/>
      <c r="H17" s="103"/>
      <c r="I17" s="103"/>
      <c r="J17" s="103"/>
      <c r="K17" s="34"/>
      <c r="L17" s="102" t="s">
        <v>3</v>
      </c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</row>
    <row r="18" spans="1:79" ht="6.75" customHeight="1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</row>
    <row r="19" spans="1:79" ht="31.5" customHeight="1" x14ac:dyDescent="0.2">
      <c r="A19" s="104" t="s">
        <v>60</v>
      </c>
      <c r="B19" s="104"/>
      <c r="C19" s="15"/>
      <c r="D19" s="100" t="s">
        <v>385</v>
      </c>
      <c r="E19" s="101"/>
      <c r="F19" s="101"/>
      <c r="G19" s="101"/>
      <c r="H19" s="101"/>
      <c r="I19" s="101"/>
      <c r="J19" s="101"/>
      <c r="K19" s="15"/>
      <c r="L19" s="100" t="s">
        <v>386</v>
      </c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85" t="s">
        <v>387</v>
      </c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</row>
    <row r="20" spans="1:79" ht="20.100000000000001" customHeight="1" x14ac:dyDescent="0.2">
      <c r="A20" s="34"/>
      <c r="B20" s="34"/>
      <c r="C20" s="34"/>
      <c r="D20" s="73" t="s">
        <v>41</v>
      </c>
      <c r="E20" s="73"/>
      <c r="F20" s="73"/>
      <c r="G20" s="73"/>
      <c r="H20" s="73"/>
      <c r="I20" s="73"/>
      <c r="J20" s="73"/>
      <c r="K20" s="34"/>
      <c r="L20" s="102" t="s">
        <v>26</v>
      </c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 t="s">
        <v>4</v>
      </c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</row>
    <row r="21" spans="1:79" ht="6.75" customHeight="1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</row>
    <row r="22" spans="1:79" ht="24.95" customHeight="1" x14ac:dyDescent="0.2">
      <c r="A22" s="109" t="s">
        <v>56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88">
        <f>AS22+I23</f>
        <v>205112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57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205112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28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27</v>
      </c>
      <c r="B23" s="87"/>
      <c r="C23" s="87"/>
      <c r="D23" s="87"/>
      <c r="E23" s="87"/>
      <c r="F23" s="87"/>
      <c r="G23" s="87"/>
      <c r="H23" s="87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29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12"/>
      <c r="BE23" s="12"/>
      <c r="BF23" s="12"/>
      <c r="BG23" s="12"/>
      <c r="BH23" s="12"/>
      <c r="BI23" s="12"/>
      <c r="BJ23" s="34"/>
      <c r="BK23" s="34"/>
      <c r="BL23" s="34"/>
    </row>
    <row r="24" spans="1:79" ht="12.75" customHeight="1" x14ac:dyDescent="0.2">
      <c r="A24" s="32"/>
      <c r="B24" s="32"/>
      <c r="C24" s="32"/>
      <c r="D24" s="32"/>
      <c r="E24" s="32"/>
      <c r="F24" s="32"/>
      <c r="G24" s="32"/>
      <c r="H24" s="32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2"/>
      <c r="U24" s="32"/>
      <c r="V24" s="32"/>
      <c r="W24" s="32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12"/>
      <c r="BE24" s="12"/>
      <c r="BF24" s="12"/>
      <c r="BG24" s="12"/>
      <c r="BH24" s="12"/>
      <c r="BI24" s="12"/>
      <c r="BJ24" s="34"/>
      <c r="BK24" s="34"/>
      <c r="BL24" s="34"/>
    </row>
    <row r="25" spans="1:79" ht="15.75" customHeight="1" x14ac:dyDescent="0.2">
      <c r="A25" s="89" t="s">
        <v>43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82.5" customHeight="1" x14ac:dyDescent="0.2">
      <c r="A26" s="85" t="s">
        <v>388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42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0" t="s">
        <v>33</v>
      </c>
      <c r="B29" s="90"/>
      <c r="C29" s="90"/>
      <c r="D29" s="90"/>
      <c r="E29" s="90"/>
      <c r="F29" s="90"/>
      <c r="G29" s="91" t="s">
        <v>46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4" t="s">
        <v>38</v>
      </c>
      <c r="B31" s="44"/>
      <c r="C31" s="44"/>
      <c r="D31" s="44"/>
      <c r="E31" s="44"/>
      <c r="F31" s="44"/>
      <c r="G31" s="69" t="s">
        <v>11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55</v>
      </c>
    </row>
    <row r="32" spans="1:79" x14ac:dyDescent="0.2">
      <c r="A32" s="44"/>
      <c r="B32" s="44"/>
      <c r="C32" s="44"/>
      <c r="D32" s="44"/>
      <c r="E32" s="44"/>
      <c r="F32" s="44"/>
      <c r="G32" s="117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3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44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85" t="s">
        <v>389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12.75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45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0" t="s">
        <v>33</v>
      </c>
      <c r="B38" s="90"/>
      <c r="C38" s="90"/>
      <c r="D38" s="90"/>
      <c r="E38" s="90"/>
      <c r="F38" s="90"/>
      <c r="G38" s="91" t="s">
        <v>30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4" t="s">
        <v>10</v>
      </c>
      <c r="B40" s="44"/>
      <c r="C40" s="44"/>
      <c r="D40" s="44"/>
      <c r="E40" s="44"/>
      <c r="F40" s="44"/>
      <c r="G40" s="69" t="s">
        <v>11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15</v>
      </c>
    </row>
    <row r="41" spans="1:79" ht="12.75" customHeight="1" x14ac:dyDescent="0.2">
      <c r="A41" s="44">
        <v>1</v>
      </c>
      <c r="B41" s="44"/>
      <c r="C41" s="44"/>
      <c r="D41" s="44"/>
      <c r="E41" s="44"/>
      <c r="F41" s="44"/>
      <c r="G41" s="45" t="s">
        <v>390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7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47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</row>
    <row r="44" spans="1:79" ht="15" customHeight="1" x14ac:dyDescent="0.2">
      <c r="A44" s="105" t="s">
        <v>106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64" t="s">
        <v>33</v>
      </c>
      <c r="B45" s="64"/>
      <c r="C45" s="64"/>
      <c r="D45" s="72" t="s">
        <v>31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64" t="s">
        <v>34</v>
      </c>
      <c r="AD45" s="64"/>
      <c r="AE45" s="64"/>
      <c r="AF45" s="64"/>
      <c r="AG45" s="64"/>
      <c r="AH45" s="64"/>
      <c r="AI45" s="64"/>
      <c r="AJ45" s="64"/>
      <c r="AK45" s="64" t="s">
        <v>35</v>
      </c>
      <c r="AL45" s="64"/>
      <c r="AM45" s="64"/>
      <c r="AN45" s="64"/>
      <c r="AO45" s="64"/>
      <c r="AP45" s="64"/>
      <c r="AQ45" s="64"/>
      <c r="AR45" s="64"/>
      <c r="AS45" s="64" t="s">
        <v>32</v>
      </c>
      <c r="AT45" s="64"/>
      <c r="AU45" s="64"/>
      <c r="AV45" s="64"/>
      <c r="AW45" s="64"/>
      <c r="AX45" s="64"/>
      <c r="AY45" s="64"/>
      <c r="AZ45" s="64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64"/>
      <c r="B46" s="64"/>
      <c r="C46" s="64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64">
        <v>1</v>
      </c>
      <c r="B47" s="64"/>
      <c r="C47" s="64"/>
      <c r="D47" s="66">
        <v>2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4" t="s">
        <v>10</v>
      </c>
      <c r="B48" s="44"/>
      <c r="C48" s="44"/>
      <c r="D48" s="78" t="s">
        <v>11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5" t="s">
        <v>12</v>
      </c>
      <c r="AD48" s="65"/>
      <c r="AE48" s="65"/>
      <c r="AF48" s="65"/>
      <c r="AG48" s="65"/>
      <c r="AH48" s="65"/>
      <c r="AI48" s="65"/>
      <c r="AJ48" s="65"/>
      <c r="AK48" s="65" t="s">
        <v>13</v>
      </c>
      <c r="AL48" s="65"/>
      <c r="AM48" s="65"/>
      <c r="AN48" s="65"/>
      <c r="AO48" s="65"/>
      <c r="AP48" s="65"/>
      <c r="AQ48" s="65"/>
      <c r="AR48" s="65"/>
      <c r="AS48" s="48" t="s">
        <v>14</v>
      </c>
      <c r="AT48" s="65"/>
      <c r="AU48" s="65"/>
      <c r="AV48" s="65"/>
      <c r="AW48" s="65"/>
      <c r="AX48" s="65"/>
      <c r="AY48" s="65"/>
      <c r="AZ48" s="65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 x14ac:dyDescent="0.2">
      <c r="A49" s="44">
        <v>1</v>
      </c>
      <c r="B49" s="44"/>
      <c r="C49" s="44"/>
      <c r="D49" s="45" t="s">
        <v>344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3">
        <v>168124</v>
      </c>
      <c r="AD49" s="43"/>
      <c r="AE49" s="43"/>
      <c r="AF49" s="43"/>
      <c r="AG49" s="43"/>
      <c r="AH49" s="43"/>
      <c r="AI49" s="43"/>
      <c r="AJ49" s="43"/>
      <c r="AK49" s="43">
        <v>0</v>
      </c>
      <c r="AL49" s="43"/>
      <c r="AM49" s="43"/>
      <c r="AN49" s="43"/>
      <c r="AO49" s="43"/>
      <c r="AP49" s="43"/>
      <c r="AQ49" s="43"/>
      <c r="AR49" s="43"/>
      <c r="AS49" s="43">
        <f>AC49+AK49</f>
        <v>168124</v>
      </c>
      <c r="AT49" s="43"/>
      <c r="AU49" s="43"/>
      <c r="AV49" s="43"/>
      <c r="AW49" s="43"/>
      <c r="AX49" s="43"/>
      <c r="AY49" s="43"/>
      <c r="AZ49" s="43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2.75" customHeight="1" x14ac:dyDescent="0.2">
      <c r="A50" s="44">
        <v>2</v>
      </c>
      <c r="B50" s="44"/>
      <c r="C50" s="44"/>
      <c r="D50" s="45" t="s">
        <v>314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7"/>
      <c r="AC50" s="43">
        <v>36988</v>
      </c>
      <c r="AD50" s="43"/>
      <c r="AE50" s="43"/>
      <c r="AF50" s="43"/>
      <c r="AG50" s="43"/>
      <c r="AH50" s="43"/>
      <c r="AI50" s="43"/>
      <c r="AJ50" s="43"/>
      <c r="AK50" s="43">
        <v>0</v>
      </c>
      <c r="AL50" s="43"/>
      <c r="AM50" s="43"/>
      <c r="AN50" s="43"/>
      <c r="AO50" s="43"/>
      <c r="AP50" s="43"/>
      <c r="AQ50" s="43"/>
      <c r="AR50" s="43"/>
      <c r="AS50" s="43">
        <f>AC50+AK50</f>
        <v>36988</v>
      </c>
      <c r="AT50" s="43"/>
      <c r="AU50" s="43"/>
      <c r="AV50" s="43"/>
      <c r="AW50" s="43"/>
      <c r="AX50" s="43"/>
      <c r="AY50" s="43"/>
      <c r="AZ50" s="43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 x14ac:dyDescent="0.2">
      <c r="A51" s="44">
        <v>3</v>
      </c>
      <c r="B51" s="44"/>
      <c r="C51" s="44"/>
      <c r="D51" s="45" t="s">
        <v>315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7"/>
      <c r="AC51" s="43">
        <v>0</v>
      </c>
      <c r="AD51" s="43"/>
      <c r="AE51" s="43"/>
      <c r="AF51" s="43"/>
      <c r="AG51" s="43"/>
      <c r="AH51" s="43"/>
      <c r="AI51" s="43"/>
      <c r="AJ51" s="43"/>
      <c r="AK51" s="43">
        <v>0</v>
      </c>
      <c r="AL51" s="43"/>
      <c r="AM51" s="43"/>
      <c r="AN51" s="43"/>
      <c r="AO51" s="43"/>
      <c r="AP51" s="43"/>
      <c r="AQ51" s="43"/>
      <c r="AR51" s="43"/>
      <c r="AS51" s="43">
        <f>AC51+AK51</f>
        <v>0</v>
      </c>
      <c r="AT51" s="43"/>
      <c r="AU51" s="43"/>
      <c r="AV51" s="43"/>
      <c r="AW51" s="43"/>
      <c r="AX51" s="43"/>
      <c r="AY51" s="43"/>
      <c r="AZ51" s="43"/>
      <c r="BA51" s="22"/>
      <c r="BB51" s="22"/>
      <c r="BC51" s="22"/>
      <c r="BD51" s="22"/>
      <c r="BE51" s="22"/>
      <c r="BF51" s="22"/>
      <c r="BG51" s="22"/>
      <c r="BH51" s="22"/>
    </row>
    <row r="52" spans="1:79" ht="12.75" customHeight="1" x14ac:dyDescent="0.2">
      <c r="A52" s="44">
        <v>4</v>
      </c>
      <c r="B52" s="44"/>
      <c r="C52" s="44"/>
      <c r="D52" s="45" t="s">
        <v>318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7"/>
      <c r="AC52" s="43">
        <v>0</v>
      </c>
      <c r="AD52" s="43"/>
      <c r="AE52" s="43"/>
      <c r="AF52" s="43"/>
      <c r="AG52" s="43"/>
      <c r="AH52" s="43"/>
      <c r="AI52" s="43"/>
      <c r="AJ52" s="43"/>
      <c r="AK52" s="43">
        <v>0</v>
      </c>
      <c r="AL52" s="43"/>
      <c r="AM52" s="43"/>
      <c r="AN52" s="43"/>
      <c r="AO52" s="43"/>
      <c r="AP52" s="43"/>
      <c r="AQ52" s="43"/>
      <c r="AR52" s="43"/>
      <c r="AS52" s="43">
        <f>AC52+AK52</f>
        <v>0</v>
      </c>
      <c r="AT52" s="43"/>
      <c r="AU52" s="43"/>
      <c r="AV52" s="43"/>
      <c r="AW52" s="43"/>
      <c r="AX52" s="43"/>
      <c r="AY52" s="43"/>
      <c r="AZ52" s="43"/>
      <c r="BA52" s="22"/>
      <c r="BB52" s="22"/>
      <c r="BC52" s="22"/>
      <c r="BD52" s="22"/>
      <c r="BE52" s="22"/>
      <c r="BF52" s="22"/>
      <c r="BG52" s="22"/>
      <c r="BH52" s="22"/>
    </row>
    <row r="53" spans="1:79" s="4" customFormat="1" x14ac:dyDescent="0.2">
      <c r="A53" s="49"/>
      <c r="B53" s="49"/>
      <c r="C53" s="49"/>
      <c r="D53" s="50" t="s">
        <v>320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2"/>
      <c r="AC53" s="54">
        <f>AC49+AC50</f>
        <v>205112</v>
      </c>
      <c r="AD53" s="54"/>
      <c r="AE53" s="54"/>
      <c r="AF53" s="54"/>
      <c r="AG53" s="54"/>
      <c r="AH53" s="54"/>
      <c r="AI53" s="54"/>
      <c r="AJ53" s="54"/>
      <c r="AK53" s="54">
        <v>0</v>
      </c>
      <c r="AL53" s="54"/>
      <c r="AM53" s="54"/>
      <c r="AN53" s="54"/>
      <c r="AO53" s="54"/>
      <c r="AP53" s="54"/>
      <c r="AQ53" s="54"/>
      <c r="AR53" s="54"/>
      <c r="AS53" s="54">
        <f>AC53+AK53</f>
        <v>205112</v>
      </c>
      <c r="AT53" s="54"/>
      <c r="AU53" s="54"/>
      <c r="AV53" s="54"/>
      <c r="AW53" s="54"/>
      <c r="AX53" s="54"/>
      <c r="AY53" s="54"/>
      <c r="AZ53" s="54"/>
      <c r="BA53" s="31"/>
      <c r="BB53" s="31"/>
      <c r="BC53" s="31"/>
      <c r="BD53" s="31"/>
      <c r="BE53" s="31"/>
      <c r="BF53" s="31"/>
      <c r="BG53" s="31"/>
      <c r="BH53" s="31"/>
    </row>
    <row r="55" spans="1:79" ht="15.75" customHeight="1" x14ac:dyDescent="0.2">
      <c r="A55" s="89" t="s">
        <v>48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</row>
    <row r="56" spans="1:79" ht="15" customHeight="1" x14ac:dyDescent="0.2">
      <c r="A56" s="105" t="s">
        <v>106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4" t="s">
        <v>33</v>
      </c>
      <c r="B57" s="64"/>
      <c r="C57" s="64"/>
      <c r="D57" s="72" t="s">
        <v>39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64" t="s">
        <v>34</v>
      </c>
      <c r="AC57" s="64"/>
      <c r="AD57" s="64"/>
      <c r="AE57" s="64"/>
      <c r="AF57" s="64"/>
      <c r="AG57" s="64"/>
      <c r="AH57" s="64"/>
      <c r="AI57" s="64"/>
      <c r="AJ57" s="64" t="s">
        <v>35</v>
      </c>
      <c r="AK57" s="64"/>
      <c r="AL57" s="64"/>
      <c r="AM57" s="64"/>
      <c r="AN57" s="64"/>
      <c r="AO57" s="64"/>
      <c r="AP57" s="64"/>
      <c r="AQ57" s="64"/>
      <c r="AR57" s="64" t="s">
        <v>32</v>
      </c>
      <c r="AS57" s="64"/>
      <c r="AT57" s="64"/>
      <c r="AU57" s="64"/>
      <c r="AV57" s="64"/>
      <c r="AW57" s="64"/>
      <c r="AX57" s="64"/>
      <c r="AY57" s="64"/>
    </row>
    <row r="58" spans="1:79" ht="29.1" customHeight="1" x14ac:dyDescent="0.2">
      <c r="A58" s="64"/>
      <c r="B58" s="64"/>
      <c r="C58" s="64"/>
      <c r="D58" s="75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</row>
    <row r="59" spans="1:79" ht="15.75" customHeight="1" x14ac:dyDescent="0.2">
      <c r="A59" s="64">
        <v>1</v>
      </c>
      <c r="B59" s="64"/>
      <c r="C59" s="64"/>
      <c r="D59" s="66">
        <v>2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64">
        <v>3</v>
      </c>
      <c r="AC59" s="64"/>
      <c r="AD59" s="64"/>
      <c r="AE59" s="64"/>
      <c r="AF59" s="64"/>
      <c r="AG59" s="64"/>
      <c r="AH59" s="64"/>
      <c r="AI59" s="64"/>
      <c r="AJ59" s="64">
        <v>4</v>
      </c>
      <c r="AK59" s="64"/>
      <c r="AL59" s="64"/>
      <c r="AM59" s="64"/>
      <c r="AN59" s="64"/>
      <c r="AO59" s="64"/>
      <c r="AP59" s="64"/>
      <c r="AQ59" s="64"/>
      <c r="AR59" s="64">
        <v>5</v>
      </c>
      <c r="AS59" s="64"/>
      <c r="AT59" s="64"/>
      <c r="AU59" s="64"/>
      <c r="AV59" s="64"/>
      <c r="AW59" s="64"/>
      <c r="AX59" s="64"/>
      <c r="AY59" s="64"/>
    </row>
    <row r="60" spans="1:79" ht="12.75" hidden="1" customHeight="1" x14ac:dyDescent="0.2">
      <c r="A60" s="44" t="s">
        <v>10</v>
      </c>
      <c r="B60" s="44"/>
      <c r="C60" s="44"/>
      <c r="D60" s="69" t="s">
        <v>11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1"/>
      <c r="AB60" s="65" t="s">
        <v>12</v>
      </c>
      <c r="AC60" s="65"/>
      <c r="AD60" s="65"/>
      <c r="AE60" s="65"/>
      <c r="AF60" s="65"/>
      <c r="AG60" s="65"/>
      <c r="AH60" s="65"/>
      <c r="AI60" s="65"/>
      <c r="AJ60" s="65" t="s">
        <v>13</v>
      </c>
      <c r="AK60" s="65"/>
      <c r="AL60" s="65"/>
      <c r="AM60" s="65"/>
      <c r="AN60" s="65"/>
      <c r="AO60" s="65"/>
      <c r="AP60" s="65"/>
      <c r="AQ60" s="65"/>
      <c r="AR60" s="65" t="s">
        <v>14</v>
      </c>
      <c r="AS60" s="65"/>
      <c r="AT60" s="65"/>
      <c r="AU60" s="65"/>
      <c r="AV60" s="65"/>
      <c r="AW60" s="65"/>
      <c r="AX60" s="65"/>
      <c r="AY60" s="65"/>
      <c r="CA60" s="1" t="s">
        <v>19</v>
      </c>
    </row>
    <row r="61" spans="1:79" s="4" customFormat="1" ht="12.75" customHeight="1" x14ac:dyDescent="0.2">
      <c r="A61" s="49"/>
      <c r="B61" s="49"/>
      <c r="C61" s="49"/>
      <c r="D61" s="114" t="s">
        <v>32</v>
      </c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30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>
        <f>AB61+AJ61</f>
        <v>0</v>
      </c>
      <c r="AS61" s="54"/>
      <c r="AT61" s="54"/>
      <c r="AU61" s="54"/>
      <c r="AV61" s="54"/>
      <c r="AW61" s="54"/>
      <c r="AX61" s="54"/>
      <c r="AY61" s="54"/>
      <c r="CA61" s="4" t="s">
        <v>20</v>
      </c>
    </row>
    <row r="63" spans="1:79" ht="15.75" customHeight="1" x14ac:dyDescent="0.2">
      <c r="A63" s="87" t="s">
        <v>49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</row>
    <row r="64" spans="1:79" ht="30" customHeight="1" x14ac:dyDescent="0.2">
      <c r="A64" s="64" t="s">
        <v>33</v>
      </c>
      <c r="B64" s="64"/>
      <c r="C64" s="64"/>
      <c r="D64" s="64"/>
      <c r="E64" s="64"/>
      <c r="F64" s="64"/>
      <c r="G64" s="66" t="s">
        <v>50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64" t="s">
        <v>6</v>
      </c>
      <c r="AA64" s="64"/>
      <c r="AB64" s="64"/>
      <c r="AC64" s="64"/>
      <c r="AD64" s="64"/>
      <c r="AE64" s="64" t="s">
        <v>5</v>
      </c>
      <c r="AF64" s="64"/>
      <c r="AG64" s="64"/>
      <c r="AH64" s="64"/>
      <c r="AI64" s="64"/>
      <c r="AJ64" s="64"/>
      <c r="AK64" s="64"/>
      <c r="AL64" s="64"/>
      <c r="AM64" s="64"/>
      <c r="AN64" s="64"/>
      <c r="AO64" s="66" t="s">
        <v>34</v>
      </c>
      <c r="AP64" s="67"/>
      <c r="AQ64" s="67"/>
      <c r="AR64" s="67"/>
      <c r="AS64" s="67"/>
      <c r="AT64" s="67"/>
      <c r="AU64" s="67"/>
      <c r="AV64" s="68"/>
      <c r="AW64" s="66" t="s">
        <v>35</v>
      </c>
      <c r="AX64" s="67"/>
      <c r="AY64" s="67"/>
      <c r="AZ64" s="67"/>
      <c r="BA64" s="67"/>
      <c r="BB64" s="67"/>
      <c r="BC64" s="67"/>
      <c r="BD64" s="68"/>
      <c r="BE64" s="66" t="s">
        <v>32</v>
      </c>
      <c r="BF64" s="67"/>
      <c r="BG64" s="67"/>
      <c r="BH64" s="67"/>
      <c r="BI64" s="67"/>
      <c r="BJ64" s="67"/>
      <c r="BK64" s="67"/>
      <c r="BL64" s="68"/>
    </row>
    <row r="65" spans="1:79" ht="15.75" customHeight="1" x14ac:dyDescent="0.2">
      <c r="A65" s="64">
        <v>1</v>
      </c>
      <c r="B65" s="64"/>
      <c r="C65" s="64"/>
      <c r="D65" s="64"/>
      <c r="E65" s="64"/>
      <c r="F65" s="64"/>
      <c r="G65" s="66">
        <v>2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64">
        <v>3</v>
      </c>
      <c r="AA65" s="64"/>
      <c r="AB65" s="64"/>
      <c r="AC65" s="64"/>
      <c r="AD65" s="64"/>
      <c r="AE65" s="64">
        <v>4</v>
      </c>
      <c r="AF65" s="64"/>
      <c r="AG65" s="64"/>
      <c r="AH65" s="64"/>
      <c r="AI65" s="64"/>
      <c r="AJ65" s="64"/>
      <c r="AK65" s="64"/>
      <c r="AL65" s="64"/>
      <c r="AM65" s="64"/>
      <c r="AN65" s="64"/>
      <c r="AO65" s="64">
        <v>5</v>
      </c>
      <c r="AP65" s="64"/>
      <c r="AQ65" s="64"/>
      <c r="AR65" s="64"/>
      <c r="AS65" s="64"/>
      <c r="AT65" s="64"/>
      <c r="AU65" s="64"/>
      <c r="AV65" s="64"/>
      <c r="AW65" s="64">
        <v>6</v>
      </c>
      <c r="AX65" s="64"/>
      <c r="AY65" s="64"/>
      <c r="AZ65" s="64"/>
      <c r="BA65" s="64"/>
      <c r="BB65" s="64"/>
      <c r="BC65" s="64"/>
      <c r="BD65" s="64"/>
      <c r="BE65" s="64">
        <v>7</v>
      </c>
      <c r="BF65" s="64"/>
      <c r="BG65" s="64"/>
      <c r="BH65" s="64"/>
      <c r="BI65" s="64"/>
      <c r="BJ65" s="64"/>
      <c r="BK65" s="64"/>
      <c r="BL65" s="64"/>
    </row>
    <row r="66" spans="1:79" ht="12.75" hidden="1" customHeight="1" x14ac:dyDescent="0.2">
      <c r="A66" s="44" t="s">
        <v>38</v>
      </c>
      <c r="B66" s="44"/>
      <c r="C66" s="44"/>
      <c r="D66" s="44"/>
      <c r="E66" s="44"/>
      <c r="F66" s="44"/>
      <c r="G66" s="69" t="s">
        <v>11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1"/>
      <c r="Z66" s="44" t="s">
        <v>23</v>
      </c>
      <c r="AA66" s="44"/>
      <c r="AB66" s="44"/>
      <c r="AC66" s="44"/>
      <c r="AD66" s="44"/>
      <c r="AE66" s="97" t="s">
        <v>37</v>
      </c>
      <c r="AF66" s="97"/>
      <c r="AG66" s="97"/>
      <c r="AH66" s="97"/>
      <c r="AI66" s="97"/>
      <c r="AJ66" s="97"/>
      <c r="AK66" s="97"/>
      <c r="AL66" s="97"/>
      <c r="AM66" s="97"/>
      <c r="AN66" s="69"/>
      <c r="AO66" s="65" t="s">
        <v>12</v>
      </c>
      <c r="AP66" s="65"/>
      <c r="AQ66" s="65"/>
      <c r="AR66" s="65"/>
      <c r="AS66" s="65"/>
      <c r="AT66" s="65"/>
      <c r="AU66" s="65"/>
      <c r="AV66" s="65"/>
      <c r="AW66" s="65" t="s">
        <v>36</v>
      </c>
      <c r="AX66" s="65"/>
      <c r="AY66" s="65"/>
      <c r="AZ66" s="65"/>
      <c r="BA66" s="65"/>
      <c r="BB66" s="65"/>
      <c r="BC66" s="65"/>
      <c r="BD66" s="65"/>
      <c r="BE66" s="65" t="s">
        <v>14</v>
      </c>
      <c r="BF66" s="65"/>
      <c r="BG66" s="65"/>
      <c r="BH66" s="65"/>
      <c r="BI66" s="65"/>
      <c r="BJ66" s="65"/>
      <c r="BK66" s="65"/>
      <c r="BL66" s="65"/>
      <c r="CA66" s="1" t="s">
        <v>21</v>
      </c>
    </row>
    <row r="67" spans="1:79" s="4" customFormat="1" ht="12.75" customHeight="1" x14ac:dyDescent="0.2">
      <c r="A67" s="49">
        <v>0</v>
      </c>
      <c r="B67" s="49"/>
      <c r="C67" s="49"/>
      <c r="D67" s="49"/>
      <c r="E67" s="49"/>
      <c r="F67" s="49"/>
      <c r="G67" s="126" t="s">
        <v>321</v>
      </c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8"/>
      <c r="Z67" s="53"/>
      <c r="AA67" s="53"/>
      <c r="AB67" s="53"/>
      <c r="AC67" s="53"/>
      <c r="AD67" s="5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>
        <f t="shared" ref="BE67:BE75" si="0">AO67+AW67</f>
        <v>0</v>
      </c>
      <c r="BF67" s="54"/>
      <c r="BG67" s="54"/>
      <c r="BH67" s="54"/>
      <c r="BI67" s="54"/>
      <c r="BJ67" s="54"/>
      <c r="BK67" s="54"/>
      <c r="BL67" s="54"/>
      <c r="CA67" s="4" t="s">
        <v>22</v>
      </c>
    </row>
    <row r="68" spans="1:79" ht="12.75" customHeight="1" x14ac:dyDescent="0.2">
      <c r="A68" s="44">
        <v>1</v>
      </c>
      <c r="B68" s="44"/>
      <c r="C68" s="44"/>
      <c r="D68" s="44"/>
      <c r="E68" s="44"/>
      <c r="F68" s="44"/>
      <c r="G68" s="45" t="s">
        <v>373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 t="s">
        <v>73</v>
      </c>
      <c r="AA68" s="48"/>
      <c r="AB68" s="48"/>
      <c r="AC68" s="48"/>
      <c r="AD68" s="48"/>
      <c r="AE68" s="45" t="s">
        <v>374</v>
      </c>
      <c r="AF68" s="46"/>
      <c r="AG68" s="46"/>
      <c r="AH68" s="46"/>
      <c r="AI68" s="46"/>
      <c r="AJ68" s="46"/>
      <c r="AK68" s="46"/>
      <c r="AL68" s="46"/>
      <c r="AM68" s="46"/>
      <c r="AN68" s="47"/>
      <c r="AO68" s="43">
        <v>0</v>
      </c>
      <c r="AP68" s="43"/>
      <c r="AQ68" s="43"/>
      <c r="AR68" s="43"/>
      <c r="AS68" s="43"/>
      <c r="AT68" s="43"/>
      <c r="AU68" s="43"/>
      <c r="AV68" s="43"/>
      <c r="AW68" s="43">
        <v>0</v>
      </c>
      <c r="AX68" s="43"/>
      <c r="AY68" s="43"/>
      <c r="AZ68" s="43"/>
      <c r="BA68" s="43"/>
      <c r="BB68" s="43"/>
      <c r="BC68" s="43"/>
      <c r="BD68" s="43"/>
      <c r="BE68" s="43">
        <f t="shared" si="0"/>
        <v>0</v>
      </c>
      <c r="BF68" s="43"/>
      <c r="BG68" s="43"/>
      <c r="BH68" s="43"/>
      <c r="BI68" s="43"/>
      <c r="BJ68" s="43"/>
      <c r="BK68" s="43"/>
      <c r="BL68" s="43"/>
    </row>
    <row r="69" spans="1:79" ht="12.75" customHeight="1" x14ac:dyDescent="0.2">
      <c r="A69" s="44">
        <v>2</v>
      </c>
      <c r="B69" s="44"/>
      <c r="C69" s="44"/>
      <c r="D69" s="44"/>
      <c r="E69" s="44"/>
      <c r="F69" s="44"/>
      <c r="G69" s="45" t="s">
        <v>351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 t="s">
        <v>126</v>
      </c>
      <c r="AA69" s="48"/>
      <c r="AB69" s="48"/>
      <c r="AC69" s="48"/>
      <c r="AD69" s="48"/>
      <c r="AE69" s="45" t="s">
        <v>372</v>
      </c>
      <c r="AF69" s="46"/>
      <c r="AG69" s="46"/>
      <c r="AH69" s="46"/>
      <c r="AI69" s="46"/>
      <c r="AJ69" s="46"/>
      <c r="AK69" s="46"/>
      <c r="AL69" s="46"/>
      <c r="AM69" s="46"/>
      <c r="AN69" s="47"/>
      <c r="AO69" s="43">
        <v>205112</v>
      </c>
      <c r="AP69" s="43"/>
      <c r="AQ69" s="43"/>
      <c r="AR69" s="43"/>
      <c r="AS69" s="43"/>
      <c r="AT69" s="43"/>
      <c r="AU69" s="43"/>
      <c r="AV69" s="43"/>
      <c r="AW69" s="43">
        <v>0</v>
      </c>
      <c r="AX69" s="43"/>
      <c r="AY69" s="43"/>
      <c r="AZ69" s="43"/>
      <c r="BA69" s="43"/>
      <c r="BB69" s="43"/>
      <c r="BC69" s="43"/>
      <c r="BD69" s="43"/>
      <c r="BE69" s="43">
        <f t="shared" si="0"/>
        <v>205112</v>
      </c>
      <c r="BF69" s="43"/>
      <c r="BG69" s="43"/>
      <c r="BH69" s="43"/>
      <c r="BI69" s="43"/>
      <c r="BJ69" s="43"/>
      <c r="BK69" s="43"/>
      <c r="BL69" s="43"/>
    </row>
    <row r="70" spans="1:79" s="4" customFormat="1" ht="12.75" customHeight="1" x14ac:dyDescent="0.2">
      <c r="A70" s="49">
        <v>0</v>
      </c>
      <c r="B70" s="49"/>
      <c r="C70" s="49"/>
      <c r="D70" s="49"/>
      <c r="E70" s="49"/>
      <c r="F70" s="49"/>
      <c r="G70" s="50" t="s">
        <v>325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3"/>
      <c r="AA70" s="53"/>
      <c r="AB70" s="53"/>
      <c r="AC70" s="53"/>
      <c r="AD70" s="53"/>
      <c r="AE70" s="50"/>
      <c r="AF70" s="51"/>
      <c r="AG70" s="51"/>
      <c r="AH70" s="51"/>
      <c r="AI70" s="51"/>
      <c r="AJ70" s="51"/>
      <c r="AK70" s="51"/>
      <c r="AL70" s="51"/>
      <c r="AM70" s="51"/>
      <c r="AN70" s="52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>
        <f t="shared" si="0"/>
        <v>0</v>
      </c>
      <c r="BF70" s="54"/>
      <c r="BG70" s="54"/>
      <c r="BH70" s="54"/>
      <c r="BI70" s="54"/>
      <c r="BJ70" s="54"/>
      <c r="BK70" s="54"/>
      <c r="BL70" s="54"/>
    </row>
    <row r="71" spans="1:79" ht="25.5" customHeight="1" x14ac:dyDescent="0.2">
      <c r="A71" s="44">
        <v>1</v>
      </c>
      <c r="B71" s="44"/>
      <c r="C71" s="44"/>
      <c r="D71" s="44"/>
      <c r="E71" s="44"/>
      <c r="F71" s="44"/>
      <c r="G71" s="45" t="s">
        <v>391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 t="s">
        <v>143</v>
      </c>
      <c r="AA71" s="48"/>
      <c r="AB71" s="48"/>
      <c r="AC71" s="48"/>
      <c r="AD71" s="48"/>
      <c r="AE71" s="45" t="s">
        <v>374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43">
        <v>0</v>
      </c>
      <c r="AP71" s="43"/>
      <c r="AQ71" s="43"/>
      <c r="AR71" s="43"/>
      <c r="AS71" s="43"/>
      <c r="AT71" s="43"/>
      <c r="AU71" s="43"/>
      <c r="AV71" s="43"/>
      <c r="AW71" s="43">
        <v>0</v>
      </c>
      <c r="AX71" s="43"/>
      <c r="AY71" s="43"/>
      <c r="AZ71" s="43"/>
      <c r="BA71" s="43"/>
      <c r="BB71" s="43"/>
      <c r="BC71" s="43"/>
      <c r="BD71" s="43"/>
      <c r="BE71" s="43">
        <f t="shared" si="0"/>
        <v>0</v>
      </c>
      <c r="BF71" s="43"/>
      <c r="BG71" s="43"/>
      <c r="BH71" s="43"/>
      <c r="BI71" s="43"/>
      <c r="BJ71" s="43"/>
      <c r="BK71" s="43"/>
      <c r="BL71" s="43"/>
    </row>
    <row r="72" spans="1:79" s="4" customFormat="1" ht="12.75" customHeight="1" x14ac:dyDescent="0.2">
      <c r="A72" s="49">
        <v>0</v>
      </c>
      <c r="B72" s="49"/>
      <c r="C72" s="49"/>
      <c r="D72" s="49"/>
      <c r="E72" s="49"/>
      <c r="F72" s="49"/>
      <c r="G72" s="50" t="s">
        <v>329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3"/>
      <c r="AA72" s="53"/>
      <c r="AB72" s="53"/>
      <c r="AC72" s="53"/>
      <c r="AD72" s="53"/>
      <c r="AE72" s="50"/>
      <c r="AF72" s="51"/>
      <c r="AG72" s="51"/>
      <c r="AH72" s="51"/>
      <c r="AI72" s="51"/>
      <c r="AJ72" s="51"/>
      <c r="AK72" s="51"/>
      <c r="AL72" s="51"/>
      <c r="AM72" s="51"/>
      <c r="AN72" s="52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>
        <f t="shared" si="0"/>
        <v>0</v>
      </c>
      <c r="BF72" s="54"/>
      <c r="BG72" s="54"/>
      <c r="BH72" s="54"/>
      <c r="BI72" s="54"/>
      <c r="BJ72" s="54"/>
      <c r="BK72" s="54"/>
      <c r="BL72" s="54"/>
    </row>
    <row r="73" spans="1:79" ht="12.75" customHeight="1" x14ac:dyDescent="0.2">
      <c r="A73" s="44">
        <v>2</v>
      </c>
      <c r="B73" s="44"/>
      <c r="C73" s="44"/>
      <c r="D73" s="44"/>
      <c r="E73" s="44"/>
      <c r="F73" s="44"/>
      <c r="G73" s="45" t="s">
        <v>392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 t="s">
        <v>126</v>
      </c>
      <c r="AA73" s="48"/>
      <c r="AB73" s="48"/>
      <c r="AC73" s="48"/>
      <c r="AD73" s="48"/>
      <c r="AE73" s="45" t="s">
        <v>88</v>
      </c>
      <c r="AF73" s="46"/>
      <c r="AG73" s="46"/>
      <c r="AH73" s="46"/>
      <c r="AI73" s="46"/>
      <c r="AJ73" s="46"/>
      <c r="AK73" s="46"/>
      <c r="AL73" s="46"/>
      <c r="AM73" s="46"/>
      <c r="AN73" s="47"/>
      <c r="AO73" s="43">
        <v>0</v>
      </c>
      <c r="AP73" s="43"/>
      <c r="AQ73" s="43"/>
      <c r="AR73" s="43"/>
      <c r="AS73" s="43"/>
      <c r="AT73" s="43"/>
      <c r="AU73" s="43"/>
      <c r="AV73" s="43"/>
      <c r="AW73" s="43">
        <v>0</v>
      </c>
      <c r="AX73" s="43"/>
      <c r="AY73" s="43"/>
      <c r="AZ73" s="43"/>
      <c r="BA73" s="43"/>
      <c r="BB73" s="43"/>
      <c r="BC73" s="43"/>
      <c r="BD73" s="43"/>
      <c r="BE73" s="43">
        <f t="shared" si="0"/>
        <v>0</v>
      </c>
      <c r="BF73" s="43"/>
      <c r="BG73" s="43"/>
      <c r="BH73" s="43"/>
      <c r="BI73" s="43"/>
      <c r="BJ73" s="43"/>
      <c r="BK73" s="43"/>
      <c r="BL73" s="43"/>
    </row>
    <row r="74" spans="1:79" s="4" customFormat="1" ht="12.75" customHeight="1" x14ac:dyDescent="0.2">
      <c r="A74" s="49">
        <v>0</v>
      </c>
      <c r="B74" s="49"/>
      <c r="C74" s="49"/>
      <c r="D74" s="49"/>
      <c r="E74" s="49"/>
      <c r="F74" s="49"/>
      <c r="G74" s="50" t="s">
        <v>332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2"/>
      <c r="Z74" s="53"/>
      <c r="AA74" s="53"/>
      <c r="AB74" s="53"/>
      <c r="AC74" s="53"/>
      <c r="AD74" s="53"/>
      <c r="AE74" s="50"/>
      <c r="AF74" s="51"/>
      <c r="AG74" s="51"/>
      <c r="AH74" s="51"/>
      <c r="AI74" s="51"/>
      <c r="AJ74" s="51"/>
      <c r="AK74" s="51"/>
      <c r="AL74" s="51"/>
      <c r="AM74" s="51"/>
      <c r="AN74" s="52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>
        <f t="shared" si="0"/>
        <v>0</v>
      </c>
      <c r="BF74" s="54"/>
      <c r="BG74" s="54"/>
      <c r="BH74" s="54"/>
      <c r="BI74" s="54"/>
      <c r="BJ74" s="54"/>
      <c r="BK74" s="54"/>
      <c r="BL74" s="54"/>
    </row>
    <row r="75" spans="1:79" ht="12.75" customHeight="1" x14ac:dyDescent="0.2">
      <c r="A75" s="44">
        <v>1</v>
      </c>
      <c r="B75" s="44"/>
      <c r="C75" s="44"/>
      <c r="D75" s="44"/>
      <c r="E75" s="44"/>
      <c r="F75" s="44"/>
      <c r="G75" s="45" t="s">
        <v>393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8" t="s">
        <v>143</v>
      </c>
      <c r="AA75" s="48"/>
      <c r="AB75" s="48"/>
      <c r="AC75" s="48"/>
      <c r="AD75" s="48"/>
      <c r="AE75" s="45" t="s">
        <v>88</v>
      </c>
      <c r="AF75" s="46"/>
      <c r="AG75" s="46"/>
      <c r="AH75" s="46"/>
      <c r="AI75" s="46"/>
      <c r="AJ75" s="46"/>
      <c r="AK75" s="46"/>
      <c r="AL75" s="46"/>
      <c r="AM75" s="46"/>
      <c r="AN75" s="47"/>
      <c r="AO75" s="43">
        <v>0</v>
      </c>
      <c r="AP75" s="43"/>
      <c r="AQ75" s="43"/>
      <c r="AR75" s="43"/>
      <c r="AS75" s="43"/>
      <c r="AT75" s="43"/>
      <c r="AU75" s="43"/>
      <c r="AV75" s="43"/>
      <c r="AW75" s="43">
        <v>0</v>
      </c>
      <c r="AX75" s="43"/>
      <c r="AY75" s="43"/>
      <c r="AZ75" s="43"/>
      <c r="BA75" s="43"/>
      <c r="BB75" s="43"/>
      <c r="BC75" s="43"/>
      <c r="BD75" s="43"/>
      <c r="BE75" s="43">
        <f t="shared" si="0"/>
        <v>0</v>
      </c>
      <c r="BF75" s="43"/>
      <c r="BG75" s="43"/>
      <c r="BH75" s="43"/>
      <c r="BI75" s="43"/>
      <c r="BJ75" s="43"/>
      <c r="BK75" s="43"/>
      <c r="BL75" s="43"/>
    </row>
    <row r="76" spans="1:79" x14ac:dyDescent="0.2"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</row>
    <row r="78" spans="1:79" ht="16.5" customHeight="1" x14ac:dyDescent="0.2">
      <c r="A78" s="106" t="s">
        <v>334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5"/>
      <c r="AO78" s="94" t="s">
        <v>335</v>
      </c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</row>
    <row r="79" spans="1:79" x14ac:dyDescent="0.2">
      <c r="W79" s="96" t="s">
        <v>9</v>
      </c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O79" s="96" t="s">
        <v>58</v>
      </c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</row>
    <row r="80" spans="1:79" ht="15.75" customHeight="1" x14ac:dyDescent="0.2">
      <c r="A80" s="95" t="s">
        <v>7</v>
      </c>
      <c r="B80" s="95"/>
      <c r="C80" s="95"/>
      <c r="D80" s="95"/>
      <c r="E80" s="95"/>
      <c r="F80" s="95"/>
    </row>
    <row r="81" spans="1:59" ht="12.75" hidden="1" customHeight="1" x14ac:dyDescent="0.2">
      <c r="A81" s="82" t="s">
        <v>304</v>
      </c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</row>
    <row r="82" spans="1:59" hidden="1" x14ac:dyDescent="0.2">
      <c r="A82" s="110" t="s">
        <v>53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</row>
    <row r="83" spans="1:59" ht="10.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</row>
    <row r="84" spans="1:59" ht="15.75" customHeight="1" x14ac:dyDescent="0.2">
      <c r="A84" s="106" t="s">
        <v>336</v>
      </c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5"/>
      <c r="AO84" s="94" t="s">
        <v>105</v>
      </c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</row>
    <row r="85" spans="1:59" x14ac:dyDescent="0.2">
      <c r="W85" s="96" t="s">
        <v>9</v>
      </c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O85" s="96" t="s">
        <v>58</v>
      </c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</row>
    <row r="86" spans="1:59" x14ac:dyDescent="0.2">
      <c r="A86" s="124">
        <v>43763</v>
      </c>
      <c r="B86" s="125"/>
      <c r="C86" s="125"/>
      <c r="D86" s="125"/>
      <c r="E86" s="125"/>
      <c r="F86" s="125"/>
      <c r="G86" s="125"/>
      <c r="H86" s="125"/>
    </row>
    <row r="87" spans="1:59" x14ac:dyDescent="0.2">
      <c r="A87" s="96" t="s">
        <v>51</v>
      </c>
      <c r="B87" s="96"/>
      <c r="C87" s="96"/>
      <c r="D87" s="96"/>
      <c r="E87" s="96"/>
      <c r="F87" s="96"/>
      <c r="G87" s="96"/>
      <c r="H87" s="96"/>
      <c r="I87" s="35"/>
      <c r="J87" s="35"/>
      <c r="K87" s="35"/>
      <c r="L87" s="35"/>
      <c r="M87" s="35"/>
      <c r="N87" s="35"/>
      <c r="O87" s="35"/>
      <c r="P87" s="35"/>
      <c r="Q87" s="35"/>
    </row>
    <row r="88" spans="1:59" x14ac:dyDescent="0.2">
      <c r="A88" s="25" t="s">
        <v>52</v>
      </c>
    </row>
  </sheetData>
  <mergeCells count="220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6:AY56"/>
    <mergeCell ref="A57:C58"/>
    <mergeCell ref="D57:AA58"/>
    <mergeCell ref="AB57:AI58"/>
    <mergeCell ref="AJ57:AQ58"/>
    <mergeCell ref="AR57:AY58"/>
    <mergeCell ref="A53:C53"/>
    <mergeCell ref="D53:AB53"/>
    <mergeCell ref="AC53:AJ53"/>
    <mergeCell ref="AK53:AR53"/>
    <mergeCell ref="AS53:AZ53"/>
    <mergeCell ref="A55:BL55"/>
    <mergeCell ref="A61:C61"/>
    <mergeCell ref="D61:AA61"/>
    <mergeCell ref="AB61:AI61"/>
    <mergeCell ref="AJ61:AQ61"/>
    <mergeCell ref="AR61:AY61"/>
    <mergeCell ref="A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8:V78"/>
    <mergeCell ref="W78:AM78"/>
    <mergeCell ref="AO78:BG78"/>
    <mergeCell ref="W79:AM79"/>
    <mergeCell ref="AO79:BG79"/>
    <mergeCell ref="A80:F80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86:H86"/>
    <mergeCell ref="A87:H87"/>
    <mergeCell ref="A81:AS81"/>
    <mergeCell ref="A82:AS82"/>
    <mergeCell ref="A84:V84"/>
    <mergeCell ref="W84:AM84"/>
    <mergeCell ref="AO84:BG84"/>
    <mergeCell ref="W85:AM85"/>
    <mergeCell ref="AO85:BG85"/>
  </mergeCells>
  <conditionalFormatting sqref="H67:L67 H69:L70 H72:L72 G67:G75 H74:L74">
    <cfRule type="cellIs" dxfId="17" priority="1" stopIfTrue="1" operator="equal">
      <formula>$G66</formula>
    </cfRule>
  </conditionalFormatting>
  <conditionalFormatting sqref="D49:D53 E53:I53">
    <cfRule type="cellIs" dxfId="16" priority="2" stopIfTrue="1" operator="equal">
      <formula>$D48</formula>
    </cfRule>
  </conditionalFormatting>
  <conditionalFormatting sqref="A67:F75">
    <cfRule type="cellIs" dxfId="15" priority="3" stopIfTrue="1" operator="equal">
      <formula>0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opLeftCell="A63" zoomScaleNormal="100" zoomScaleSheetLayoutView="100" workbookViewId="0">
      <selection activeCell="W86" sqref="W8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8" t="s">
        <v>40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64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33" customHeight="1" x14ac:dyDescent="0.2">
      <c r="AO3" s="89" t="s">
        <v>394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32.1" hidden="1" customHeight="1" x14ac:dyDescent="0.2">
      <c r="AO4" s="82" t="s">
        <v>304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64" ht="15.75" x14ac:dyDescent="0.25">
      <c r="AO5" s="131" t="s">
        <v>305</v>
      </c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</row>
    <row r="6" spans="1:64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64" ht="15.95" hidden="1" customHeight="1" x14ac:dyDescent="0.2">
      <c r="AO7" s="115" t="s">
        <v>112</v>
      </c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</row>
    <row r="10" spans="1:64" ht="15.75" customHeight="1" x14ac:dyDescent="0.2">
      <c r="A10" s="86" t="s">
        <v>25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107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6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1:64" ht="27.95" customHeight="1" x14ac:dyDescent="0.2">
      <c r="A13" s="104" t="s">
        <v>59</v>
      </c>
      <c r="B13" s="104"/>
      <c r="C13" s="15"/>
      <c r="D13" s="100" t="s">
        <v>306</v>
      </c>
      <c r="E13" s="101"/>
      <c r="F13" s="101"/>
      <c r="G13" s="101"/>
      <c r="H13" s="101"/>
      <c r="I13" s="101"/>
      <c r="J13" s="101"/>
      <c r="K13" s="15"/>
      <c r="L13" s="85" t="s">
        <v>307</v>
      </c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</row>
    <row r="14" spans="1:64" ht="15.95" customHeight="1" x14ac:dyDescent="0.2">
      <c r="A14" s="34"/>
      <c r="B14" s="34"/>
      <c r="C14" s="34"/>
      <c r="D14" s="103" t="s">
        <v>41</v>
      </c>
      <c r="E14" s="103"/>
      <c r="F14" s="103"/>
      <c r="G14" s="103"/>
      <c r="H14" s="103"/>
      <c r="I14" s="103"/>
      <c r="J14" s="103"/>
      <c r="K14" s="34"/>
      <c r="L14" s="102" t="s">
        <v>2</v>
      </c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</row>
    <row r="15" spans="1:64" ht="6" customHeight="1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</row>
    <row r="16" spans="1:64" ht="27.95" customHeight="1" x14ac:dyDescent="0.2">
      <c r="A16" s="104" t="s">
        <v>8</v>
      </c>
      <c r="B16" s="104"/>
      <c r="C16" s="15"/>
      <c r="D16" s="100" t="s">
        <v>308</v>
      </c>
      <c r="E16" s="101"/>
      <c r="F16" s="101"/>
      <c r="G16" s="101"/>
      <c r="H16" s="101"/>
      <c r="I16" s="101"/>
      <c r="J16" s="101"/>
      <c r="K16" s="15"/>
      <c r="L16" s="85" t="str">
        <f>L13</f>
        <v>Відділ освіти, молоді та спорту, культури та туризму Великосеверинівської сільської ради</v>
      </c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</row>
    <row r="17" spans="1:79" ht="15.95" customHeight="1" x14ac:dyDescent="0.2">
      <c r="A17" s="34"/>
      <c r="B17" s="34"/>
      <c r="C17" s="34"/>
      <c r="D17" s="103" t="s">
        <v>41</v>
      </c>
      <c r="E17" s="103"/>
      <c r="F17" s="103"/>
      <c r="G17" s="103"/>
      <c r="H17" s="103"/>
      <c r="I17" s="103"/>
      <c r="J17" s="103"/>
      <c r="K17" s="34"/>
      <c r="L17" s="102" t="s">
        <v>3</v>
      </c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</row>
    <row r="18" spans="1:79" ht="6.75" customHeight="1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</row>
    <row r="19" spans="1:79" ht="27.95" customHeight="1" x14ac:dyDescent="0.2">
      <c r="A19" s="104" t="s">
        <v>60</v>
      </c>
      <c r="B19" s="104"/>
      <c r="C19" s="15"/>
      <c r="D19" s="100" t="s">
        <v>395</v>
      </c>
      <c r="E19" s="101"/>
      <c r="F19" s="101"/>
      <c r="G19" s="101"/>
      <c r="H19" s="101"/>
      <c r="I19" s="101"/>
      <c r="J19" s="101"/>
      <c r="K19" s="15"/>
      <c r="L19" s="100" t="s">
        <v>396</v>
      </c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85" t="s">
        <v>397</v>
      </c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</row>
    <row r="20" spans="1:79" ht="20.100000000000001" customHeight="1" x14ac:dyDescent="0.2">
      <c r="A20" s="34"/>
      <c r="B20" s="34"/>
      <c r="C20" s="34"/>
      <c r="D20" s="73" t="s">
        <v>41</v>
      </c>
      <c r="E20" s="73"/>
      <c r="F20" s="73"/>
      <c r="G20" s="73"/>
      <c r="H20" s="73"/>
      <c r="I20" s="73"/>
      <c r="J20" s="73"/>
      <c r="K20" s="34"/>
      <c r="L20" s="102" t="s">
        <v>26</v>
      </c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 t="s">
        <v>4</v>
      </c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</row>
    <row r="21" spans="1:79" ht="6.75" customHeight="1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</row>
    <row r="22" spans="1:79" ht="24.95" customHeight="1" x14ac:dyDescent="0.2">
      <c r="A22" s="109" t="s">
        <v>56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88">
        <f>AS22+I23</f>
        <v>262314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57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200000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28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27</v>
      </c>
      <c r="B23" s="87"/>
      <c r="C23" s="87"/>
      <c r="D23" s="87"/>
      <c r="E23" s="87"/>
      <c r="F23" s="87"/>
      <c r="G23" s="87"/>
      <c r="H23" s="87"/>
      <c r="I23" s="88">
        <v>62314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29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12"/>
      <c r="BE23" s="12"/>
      <c r="BF23" s="12"/>
      <c r="BG23" s="12"/>
      <c r="BH23" s="12"/>
      <c r="BI23" s="12"/>
      <c r="BJ23" s="34"/>
      <c r="BK23" s="34"/>
      <c r="BL23" s="34"/>
    </row>
    <row r="24" spans="1:79" ht="12.75" customHeight="1" x14ac:dyDescent="0.2">
      <c r="A24" s="32"/>
      <c r="B24" s="32"/>
      <c r="C24" s="32"/>
      <c r="D24" s="32"/>
      <c r="E24" s="32"/>
      <c r="F24" s="32"/>
      <c r="G24" s="32"/>
      <c r="H24" s="32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2"/>
      <c r="U24" s="32"/>
      <c r="V24" s="32"/>
      <c r="W24" s="32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12"/>
      <c r="BE24" s="12"/>
      <c r="BF24" s="12"/>
      <c r="BG24" s="12"/>
      <c r="BH24" s="12"/>
      <c r="BI24" s="12"/>
      <c r="BJ24" s="34"/>
      <c r="BK24" s="34"/>
      <c r="BL24" s="34"/>
    </row>
    <row r="25" spans="1:79" ht="15.75" customHeight="1" x14ac:dyDescent="0.2">
      <c r="A25" s="89" t="s">
        <v>43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85.5" customHeight="1" x14ac:dyDescent="0.2">
      <c r="A26" s="85" t="s">
        <v>398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42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0" t="s">
        <v>33</v>
      </c>
      <c r="B29" s="90"/>
      <c r="C29" s="90"/>
      <c r="D29" s="90"/>
      <c r="E29" s="90"/>
      <c r="F29" s="90"/>
      <c r="G29" s="91" t="s">
        <v>46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4" t="s">
        <v>38</v>
      </c>
      <c r="B31" s="44"/>
      <c r="C31" s="44"/>
      <c r="D31" s="44"/>
      <c r="E31" s="44"/>
      <c r="F31" s="44"/>
      <c r="G31" s="69" t="s">
        <v>11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55</v>
      </c>
    </row>
    <row r="32" spans="1:79" x14ac:dyDescent="0.2">
      <c r="A32" s="44"/>
      <c r="B32" s="44"/>
      <c r="C32" s="44"/>
      <c r="D32" s="44"/>
      <c r="E32" s="44"/>
      <c r="F32" s="44"/>
      <c r="G32" s="117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3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44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85" t="s">
        <v>399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12.75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45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0" t="s">
        <v>33</v>
      </c>
      <c r="B38" s="90"/>
      <c r="C38" s="90"/>
      <c r="D38" s="90"/>
      <c r="E38" s="90"/>
      <c r="F38" s="90"/>
      <c r="G38" s="91" t="s">
        <v>30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4" t="s">
        <v>10</v>
      </c>
      <c r="B40" s="44"/>
      <c r="C40" s="44"/>
      <c r="D40" s="44"/>
      <c r="E40" s="44"/>
      <c r="F40" s="44"/>
      <c r="G40" s="69" t="s">
        <v>11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15</v>
      </c>
    </row>
    <row r="41" spans="1:79" ht="12.75" customHeight="1" x14ac:dyDescent="0.2">
      <c r="A41" s="44">
        <v>1</v>
      </c>
      <c r="B41" s="44"/>
      <c r="C41" s="44"/>
      <c r="D41" s="44"/>
      <c r="E41" s="44"/>
      <c r="F41" s="44"/>
      <c r="G41" s="45" t="s">
        <v>400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7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47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</row>
    <row r="44" spans="1:79" ht="15" customHeight="1" x14ac:dyDescent="0.2">
      <c r="A44" s="105" t="s">
        <v>106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64" t="s">
        <v>33</v>
      </c>
      <c r="B45" s="64"/>
      <c r="C45" s="64"/>
      <c r="D45" s="72" t="s">
        <v>31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64" t="s">
        <v>34</v>
      </c>
      <c r="AD45" s="64"/>
      <c r="AE45" s="64"/>
      <c r="AF45" s="64"/>
      <c r="AG45" s="64"/>
      <c r="AH45" s="64"/>
      <c r="AI45" s="64"/>
      <c r="AJ45" s="64"/>
      <c r="AK45" s="64" t="s">
        <v>35</v>
      </c>
      <c r="AL45" s="64"/>
      <c r="AM45" s="64"/>
      <c r="AN45" s="64"/>
      <c r="AO45" s="64"/>
      <c r="AP45" s="64"/>
      <c r="AQ45" s="64"/>
      <c r="AR45" s="64"/>
      <c r="AS45" s="64" t="s">
        <v>32</v>
      </c>
      <c r="AT45" s="64"/>
      <c r="AU45" s="64"/>
      <c r="AV45" s="64"/>
      <c r="AW45" s="64"/>
      <c r="AX45" s="64"/>
      <c r="AY45" s="64"/>
      <c r="AZ45" s="64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64"/>
      <c r="B46" s="64"/>
      <c r="C46" s="64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64">
        <v>1</v>
      </c>
      <c r="B47" s="64"/>
      <c r="C47" s="64"/>
      <c r="D47" s="66">
        <v>2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4" t="s">
        <v>10</v>
      </c>
      <c r="B48" s="44"/>
      <c r="C48" s="44"/>
      <c r="D48" s="78" t="s">
        <v>11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5" t="s">
        <v>12</v>
      </c>
      <c r="AD48" s="65"/>
      <c r="AE48" s="65"/>
      <c r="AF48" s="65"/>
      <c r="AG48" s="65"/>
      <c r="AH48" s="65"/>
      <c r="AI48" s="65"/>
      <c r="AJ48" s="65"/>
      <c r="AK48" s="65" t="s">
        <v>13</v>
      </c>
      <c r="AL48" s="65"/>
      <c r="AM48" s="65"/>
      <c r="AN48" s="65"/>
      <c r="AO48" s="65"/>
      <c r="AP48" s="65"/>
      <c r="AQ48" s="65"/>
      <c r="AR48" s="65"/>
      <c r="AS48" s="48" t="s">
        <v>14</v>
      </c>
      <c r="AT48" s="65"/>
      <c r="AU48" s="65"/>
      <c r="AV48" s="65"/>
      <c r="AW48" s="65"/>
      <c r="AX48" s="65"/>
      <c r="AY48" s="65"/>
      <c r="AZ48" s="65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 x14ac:dyDescent="0.2">
      <c r="A49" s="44">
        <v>1</v>
      </c>
      <c r="B49" s="44"/>
      <c r="C49" s="44"/>
      <c r="D49" s="45" t="s">
        <v>315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3">
        <v>188000</v>
      </c>
      <c r="AD49" s="43"/>
      <c r="AE49" s="43"/>
      <c r="AF49" s="43"/>
      <c r="AG49" s="43"/>
      <c r="AH49" s="43"/>
      <c r="AI49" s="43"/>
      <c r="AJ49" s="43"/>
      <c r="AK49" s="43">
        <v>0</v>
      </c>
      <c r="AL49" s="43"/>
      <c r="AM49" s="43"/>
      <c r="AN49" s="43"/>
      <c r="AO49" s="43"/>
      <c r="AP49" s="43"/>
      <c r="AQ49" s="43"/>
      <c r="AR49" s="43"/>
      <c r="AS49" s="43">
        <f>AC49+AK49</f>
        <v>188000</v>
      </c>
      <c r="AT49" s="43"/>
      <c r="AU49" s="43"/>
      <c r="AV49" s="43"/>
      <c r="AW49" s="43"/>
      <c r="AX49" s="43"/>
      <c r="AY49" s="43"/>
      <c r="AZ49" s="43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x14ac:dyDescent="0.2">
      <c r="A50" s="44">
        <v>2</v>
      </c>
      <c r="B50" s="44"/>
      <c r="C50" s="44"/>
      <c r="D50" s="45" t="s">
        <v>316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7"/>
      <c r="AC50" s="43">
        <v>12000</v>
      </c>
      <c r="AD50" s="43"/>
      <c r="AE50" s="43"/>
      <c r="AF50" s="43"/>
      <c r="AG50" s="43"/>
      <c r="AH50" s="43"/>
      <c r="AI50" s="43"/>
      <c r="AJ50" s="43"/>
      <c r="AK50" s="43">
        <v>0</v>
      </c>
      <c r="AL50" s="43"/>
      <c r="AM50" s="43"/>
      <c r="AN50" s="43"/>
      <c r="AO50" s="43"/>
      <c r="AP50" s="43"/>
      <c r="AQ50" s="43"/>
      <c r="AR50" s="43"/>
      <c r="AS50" s="43">
        <f>AC50+AK50</f>
        <v>12000</v>
      </c>
      <c r="AT50" s="43"/>
      <c r="AU50" s="43"/>
      <c r="AV50" s="43"/>
      <c r="AW50" s="43"/>
      <c r="AX50" s="43"/>
      <c r="AY50" s="43"/>
      <c r="AZ50" s="43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 x14ac:dyDescent="0.2">
      <c r="A51" s="44">
        <v>3</v>
      </c>
      <c r="B51" s="44"/>
      <c r="C51" s="44"/>
      <c r="D51" s="45" t="s">
        <v>370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7"/>
      <c r="AC51" s="43">
        <v>0</v>
      </c>
      <c r="AD51" s="43"/>
      <c r="AE51" s="43"/>
      <c r="AF51" s="43"/>
      <c r="AG51" s="43"/>
      <c r="AH51" s="43"/>
      <c r="AI51" s="43"/>
      <c r="AJ51" s="43"/>
      <c r="AK51" s="43">
        <v>62314</v>
      </c>
      <c r="AL51" s="43"/>
      <c r="AM51" s="43"/>
      <c r="AN51" s="43"/>
      <c r="AO51" s="43"/>
      <c r="AP51" s="43"/>
      <c r="AQ51" s="43"/>
      <c r="AR51" s="43"/>
      <c r="AS51" s="43">
        <f>AC51+AK51</f>
        <v>62314</v>
      </c>
      <c r="AT51" s="43"/>
      <c r="AU51" s="43"/>
      <c r="AV51" s="43"/>
      <c r="AW51" s="43"/>
      <c r="AX51" s="43"/>
      <c r="AY51" s="43"/>
      <c r="AZ51" s="43"/>
      <c r="BA51" s="22"/>
      <c r="BB51" s="22"/>
      <c r="BC51" s="22"/>
      <c r="BD51" s="22"/>
      <c r="BE51" s="22"/>
      <c r="BF51" s="22"/>
      <c r="BG51" s="22"/>
      <c r="BH51" s="22"/>
    </row>
    <row r="52" spans="1:79" s="4" customFormat="1" x14ac:dyDescent="0.2">
      <c r="A52" s="49"/>
      <c r="B52" s="49"/>
      <c r="C52" s="49"/>
      <c r="D52" s="50" t="s">
        <v>320</v>
      </c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2"/>
      <c r="AC52" s="54">
        <f>AC49+AC50</f>
        <v>200000</v>
      </c>
      <c r="AD52" s="54"/>
      <c r="AE52" s="54"/>
      <c r="AF52" s="54"/>
      <c r="AG52" s="54"/>
      <c r="AH52" s="54"/>
      <c r="AI52" s="54"/>
      <c r="AJ52" s="54"/>
      <c r="AK52" s="54">
        <v>62314</v>
      </c>
      <c r="AL52" s="54"/>
      <c r="AM52" s="54"/>
      <c r="AN52" s="54"/>
      <c r="AO52" s="54"/>
      <c r="AP52" s="54"/>
      <c r="AQ52" s="54"/>
      <c r="AR52" s="54"/>
      <c r="AS52" s="54">
        <f>AC52+AK52</f>
        <v>262314</v>
      </c>
      <c r="AT52" s="54"/>
      <c r="AU52" s="54"/>
      <c r="AV52" s="54"/>
      <c r="AW52" s="54"/>
      <c r="AX52" s="54"/>
      <c r="AY52" s="54"/>
      <c r="AZ52" s="54"/>
      <c r="BA52" s="31"/>
      <c r="BB52" s="31"/>
      <c r="BC52" s="31"/>
      <c r="BD52" s="31"/>
      <c r="BE52" s="31"/>
      <c r="BF52" s="31"/>
      <c r="BG52" s="31"/>
      <c r="BH52" s="31"/>
    </row>
    <row r="54" spans="1:79" ht="15.75" customHeight="1" x14ac:dyDescent="0.2">
      <c r="A54" s="89" t="s">
        <v>48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</row>
    <row r="55" spans="1:79" ht="15" customHeight="1" x14ac:dyDescent="0.2">
      <c r="A55" s="105" t="s">
        <v>106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4" t="s">
        <v>33</v>
      </c>
      <c r="B56" s="64"/>
      <c r="C56" s="64"/>
      <c r="D56" s="72" t="s">
        <v>39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4" t="s">
        <v>34</v>
      </c>
      <c r="AC56" s="64"/>
      <c r="AD56" s="64"/>
      <c r="AE56" s="64"/>
      <c r="AF56" s="64"/>
      <c r="AG56" s="64"/>
      <c r="AH56" s="64"/>
      <c r="AI56" s="64"/>
      <c r="AJ56" s="64" t="s">
        <v>35</v>
      </c>
      <c r="AK56" s="64"/>
      <c r="AL56" s="64"/>
      <c r="AM56" s="64"/>
      <c r="AN56" s="64"/>
      <c r="AO56" s="64"/>
      <c r="AP56" s="64"/>
      <c r="AQ56" s="64"/>
      <c r="AR56" s="64" t="s">
        <v>32</v>
      </c>
      <c r="AS56" s="64"/>
      <c r="AT56" s="64"/>
      <c r="AU56" s="64"/>
      <c r="AV56" s="64"/>
      <c r="AW56" s="64"/>
      <c r="AX56" s="64"/>
      <c r="AY56" s="64"/>
    </row>
    <row r="57" spans="1:79" ht="29.1" customHeight="1" x14ac:dyDescent="0.2">
      <c r="A57" s="64"/>
      <c r="B57" s="64"/>
      <c r="C57" s="64"/>
      <c r="D57" s="75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</row>
    <row r="58" spans="1:79" ht="15.75" customHeight="1" x14ac:dyDescent="0.2">
      <c r="A58" s="64">
        <v>1</v>
      </c>
      <c r="B58" s="64"/>
      <c r="C58" s="64"/>
      <c r="D58" s="66">
        <v>2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64">
        <v>3</v>
      </c>
      <c r="AC58" s="64"/>
      <c r="AD58" s="64"/>
      <c r="AE58" s="64"/>
      <c r="AF58" s="64"/>
      <c r="AG58" s="64"/>
      <c r="AH58" s="64"/>
      <c r="AI58" s="64"/>
      <c r="AJ58" s="64">
        <v>4</v>
      </c>
      <c r="AK58" s="64"/>
      <c r="AL58" s="64"/>
      <c r="AM58" s="64"/>
      <c r="AN58" s="64"/>
      <c r="AO58" s="64"/>
      <c r="AP58" s="64"/>
      <c r="AQ58" s="64"/>
      <c r="AR58" s="64">
        <v>5</v>
      </c>
      <c r="AS58" s="64"/>
      <c r="AT58" s="64"/>
      <c r="AU58" s="64"/>
      <c r="AV58" s="64"/>
      <c r="AW58" s="64"/>
      <c r="AX58" s="64"/>
      <c r="AY58" s="64"/>
    </row>
    <row r="59" spans="1:79" ht="12.75" hidden="1" customHeight="1" x14ac:dyDescent="0.2">
      <c r="A59" s="44" t="s">
        <v>10</v>
      </c>
      <c r="B59" s="44"/>
      <c r="C59" s="44"/>
      <c r="D59" s="69" t="s">
        <v>11</v>
      </c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1"/>
      <c r="AB59" s="65" t="s">
        <v>12</v>
      </c>
      <c r="AC59" s="65"/>
      <c r="AD59" s="65"/>
      <c r="AE59" s="65"/>
      <c r="AF59" s="65"/>
      <c r="AG59" s="65"/>
      <c r="AH59" s="65"/>
      <c r="AI59" s="65"/>
      <c r="AJ59" s="65" t="s">
        <v>13</v>
      </c>
      <c r="AK59" s="65"/>
      <c r="AL59" s="65"/>
      <c r="AM59" s="65"/>
      <c r="AN59" s="65"/>
      <c r="AO59" s="65"/>
      <c r="AP59" s="65"/>
      <c r="AQ59" s="65"/>
      <c r="AR59" s="65" t="s">
        <v>14</v>
      </c>
      <c r="AS59" s="65"/>
      <c r="AT59" s="65"/>
      <c r="AU59" s="65"/>
      <c r="AV59" s="65"/>
      <c r="AW59" s="65"/>
      <c r="AX59" s="65"/>
      <c r="AY59" s="65"/>
      <c r="CA59" s="1" t="s">
        <v>19</v>
      </c>
    </row>
    <row r="60" spans="1:79" s="4" customFormat="1" ht="12.75" customHeight="1" x14ac:dyDescent="0.2">
      <c r="A60" s="49"/>
      <c r="B60" s="49"/>
      <c r="C60" s="49"/>
      <c r="D60" s="114" t="s">
        <v>32</v>
      </c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30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>
        <f>AB60+AJ60</f>
        <v>0</v>
      </c>
      <c r="AS60" s="54"/>
      <c r="AT60" s="54"/>
      <c r="AU60" s="54"/>
      <c r="AV60" s="54"/>
      <c r="AW60" s="54"/>
      <c r="AX60" s="54"/>
      <c r="AY60" s="54"/>
      <c r="CA60" s="4" t="s">
        <v>20</v>
      </c>
    </row>
    <row r="62" spans="1:79" ht="15.75" customHeight="1" x14ac:dyDescent="0.2">
      <c r="A62" s="87" t="s">
        <v>49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</row>
    <row r="63" spans="1:79" ht="30" customHeight="1" x14ac:dyDescent="0.2">
      <c r="A63" s="64" t="s">
        <v>33</v>
      </c>
      <c r="B63" s="64"/>
      <c r="C63" s="64"/>
      <c r="D63" s="64"/>
      <c r="E63" s="64"/>
      <c r="F63" s="64"/>
      <c r="G63" s="66" t="s">
        <v>50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64" t="s">
        <v>6</v>
      </c>
      <c r="AA63" s="64"/>
      <c r="AB63" s="64"/>
      <c r="AC63" s="64"/>
      <c r="AD63" s="64"/>
      <c r="AE63" s="64" t="s">
        <v>5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66" t="s">
        <v>34</v>
      </c>
      <c r="AP63" s="67"/>
      <c r="AQ63" s="67"/>
      <c r="AR63" s="67"/>
      <c r="AS63" s="67"/>
      <c r="AT63" s="67"/>
      <c r="AU63" s="67"/>
      <c r="AV63" s="68"/>
      <c r="AW63" s="66" t="s">
        <v>35</v>
      </c>
      <c r="AX63" s="67"/>
      <c r="AY63" s="67"/>
      <c r="AZ63" s="67"/>
      <c r="BA63" s="67"/>
      <c r="BB63" s="67"/>
      <c r="BC63" s="67"/>
      <c r="BD63" s="68"/>
      <c r="BE63" s="66" t="s">
        <v>32</v>
      </c>
      <c r="BF63" s="67"/>
      <c r="BG63" s="67"/>
      <c r="BH63" s="67"/>
      <c r="BI63" s="67"/>
      <c r="BJ63" s="67"/>
      <c r="BK63" s="67"/>
      <c r="BL63" s="68"/>
    </row>
    <row r="64" spans="1:79" ht="15.75" customHeight="1" x14ac:dyDescent="0.2">
      <c r="A64" s="64">
        <v>1</v>
      </c>
      <c r="B64" s="64"/>
      <c r="C64" s="64"/>
      <c r="D64" s="64"/>
      <c r="E64" s="64"/>
      <c r="F64" s="64"/>
      <c r="G64" s="66">
        <v>2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64">
        <v>3</v>
      </c>
      <c r="AA64" s="64"/>
      <c r="AB64" s="64"/>
      <c r="AC64" s="64"/>
      <c r="AD64" s="64"/>
      <c r="AE64" s="64">
        <v>4</v>
      </c>
      <c r="AF64" s="64"/>
      <c r="AG64" s="64"/>
      <c r="AH64" s="64"/>
      <c r="AI64" s="64"/>
      <c r="AJ64" s="64"/>
      <c r="AK64" s="64"/>
      <c r="AL64" s="64"/>
      <c r="AM64" s="64"/>
      <c r="AN64" s="64"/>
      <c r="AO64" s="64">
        <v>5</v>
      </c>
      <c r="AP64" s="64"/>
      <c r="AQ64" s="64"/>
      <c r="AR64" s="64"/>
      <c r="AS64" s="64"/>
      <c r="AT64" s="64"/>
      <c r="AU64" s="64"/>
      <c r="AV64" s="64"/>
      <c r="AW64" s="64">
        <v>6</v>
      </c>
      <c r="AX64" s="64"/>
      <c r="AY64" s="64"/>
      <c r="AZ64" s="64"/>
      <c r="BA64" s="64"/>
      <c r="BB64" s="64"/>
      <c r="BC64" s="64"/>
      <c r="BD64" s="64"/>
      <c r="BE64" s="64">
        <v>7</v>
      </c>
      <c r="BF64" s="64"/>
      <c r="BG64" s="64"/>
      <c r="BH64" s="64"/>
      <c r="BI64" s="64"/>
      <c r="BJ64" s="64"/>
      <c r="BK64" s="64"/>
      <c r="BL64" s="64"/>
    </row>
    <row r="65" spans="1:79" ht="12.75" hidden="1" customHeight="1" x14ac:dyDescent="0.2">
      <c r="A65" s="44" t="s">
        <v>38</v>
      </c>
      <c r="B65" s="44"/>
      <c r="C65" s="44"/>
      <c r="D65" s="44"/>
      <c r="E65" s="44"/>
      <c r="F65" s="44"/>
      <c r="G65" s="69" t="s">
        <v>11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44" t="s">
        <v>23</v>
      </c>
      <c r="AA65" s="44"/>
      <c r="AB65" s="44"/>
      <c r="AC65" s="44"/>
      <c r="AD65" s="44"/>
      <c r="AE65" s="97" t="s">
        <v>37</v>
      </c>
      <c r="AF65" s="97"/>
      <c r="AG65" s="97"/>
      <c r="AH65" s="97"/>
      <c r="AI65" s="97"/>
      <c r="AJ65" s="97"/>
      <c r="AK65" s="97"/>
      <c r="AL65" s="97"/>
      <c r="AM65" s="97"/>
      <c r="AN65" s="69"/>
      <c r="AO65" s="65" t="s">
        <v>12</v>
      </c>
      <c r="AP65" s="65"/>
      <c r="AQ65" s="65"/>
      <c r="AR65" s="65"/>
      <c r="AS65" s="65"/>
      <c r="AT65" s="65"/>
      <c r="AU65" s="65"/>
      <c r="AV65" s="65"/>
      <c r="AW65" s="65" t="s">
        <v>36</v>
      </c>
      <c r="AX65" s="65"/>
      <c r="AY65" s="65"/>
      <c r="AZ65" s="65"/>
      <c r="BA65" s="65"/>
      <c r="BB65" s="65"/>
      <c r="BC65" s="65"/>
      <c r="BD65" s="65"/>
      <c r="BE65" s="65" t="s">
        <v>14</v>
      </c>
      <c r="BF65" s="65"/>
      <c r="BG65" s="65"/>
      <c r="BH65" s="65"/>
      <c r="BI65" s="65"/>
      <c r="BJ65" s="65"/>
      <c r="BK65" s="65"/>
      <c r="BL65" s="65"/>
      <c r="CA65" s="1" t="s">
        <v>21</v>
      </c>
    </row>
    <row r="66" spans="1:79" s="4" customFormat="1" ht="12.75" customHeight="1" x14ac:dyDescent="0.2">
      <c r="A66" s="49">
        <v>0</v>
      </c>
      <c r="B66" s="49"/>
      <c r="C66" s="49"/>
      <c r="D66" s="49"/>
      <c r="E66" s="49"/>
      <c r="F66" s="49"/>
      <c r="G66" s="126" t="s">
        <v>321</v>
      </c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8"/>
      <c r="Z66" s="53"/>
      <c r="AA66" s="53"/>
      <c r="AB66" s="53"/>
      <c r="AC66" s="53"/>
      <c r="AD66" s="5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>
        <f t="shared" ref="BE66:BE73" si="0">AO66+AW66</f>
        <v>0</v>
      </c>
      <c r="BF66" s="54"/>
      <c r="BG66" s="54"/>
      <c r="BH66" s="54"/>
      <c r="BI66" s="54"/>
      <c r="BJ66" s="54"/>
      <c r="BK66" s="54"/>
      <c r="BL66" s="54"/>
      <c r="CA66" s="4" t="s">
        <v>22</v>
      </c>
    </row>
    <row r="67" spans="1:79" ht="12.75" customHeight="1" x14ac:dyDescent="0.2">
      <c r="A67" s="44">
        <v>1</v>
      </c>
      <c r="B67" s="44"/>
      <c r="C67" s="44"/>
      <c r="D67" s="44"/>
      <c r="E67" s="44"/>
      <c r="F67" s="44"/>
      <c r="G67" s="55" t="s">
        <v>322</v>
      </c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7"/>
      <c r="Z67" s="48" t="s">
        <v>126</v>
      </c>
      <c r="AA67" s="48"/>
      <c r="AB67" s="48"/>
      <c r="AC67" s="48"/>
      <c r="AD67" s="48"/>
      <c r="AE67" s="45" t="s">
        <v>372</v>
      </c>
      <c r="AF67" s="46"/>
      <c r="AG67" s="46"/>
      <c r="AH67" s="46"/>
      <c r="AI67" s="46"/>
      <c r="AJ67" s="46"/>
      <c r="AK67" s="46"/>
      <c r="AL67" s="46"/>
      <c r="AM67" s="46"/>
      <c r="AN67" s="47"/>
      <c r="AO67" s="43">
        <v>200000</v>
      </c>
      <c r="AP67" s="43"/>
      <c r="AQ67" s="43"/>
      <c r="AR67" s="43"/>
      <c r="AS67" s="43"/>
      <c r="AT67" s="43"/>
      <c r="AU67" s="43"/>
      <c r="AV67" s="43"/>
      <c r="AW67" s="43">
        <v>0</v>
      </c>
      <c r="AX67" s="43"/>
      <c r="AY67" s="43"/>
      <c r="AZ67" s="43"/>
      <c r="BA67" s="43"/>
      <c r="BB67" s="43"/>
      <c r="BC67" s="43"/>
      <c r="BD67" s="43"/>
      <c r="BE67" s="43">
        <f t="shared" si="0"/>
        <v>200000</v>
      </c>
      <c r="BF67" s="43"/>
      <c r="BG67" s="43"/>
      <c r="BH67" s="43"/>
      <c r="BI67" s="43"/>
      <c r="BJ67" s="43"/>
      <c r="BK67" s="43"/>
      <c r="BL67" s="43"/>
    </row>
    <row r="68" spans="1:79" s="4" customFormat="1" ht="12.75" customHeight="1" x14ac:dyDescent="0.2">
      <c r="A68" s="49">
        <v>0</v>
      </c>
      <c r="B68" s="49"/>
      <c r="C68" s="49"/>
      <c r="D68" s="49"/>
      <c r="E68" s="49"/>
      <c r="F68" s="49"/>
      <c r="G68" s="126" t="s">
        <v>325</v>
      </c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8"/>
      <c r="Z68" s="53"/>
      <c r="AA68" s="53"/>
      <c r="AB68" s="53"/>
      <c r="AC68" s="53"/>
      <c r="AD68" s="53"/>
      <c r="AE68" s="50"/>
      <c r="AF68" s="51"/>
      <c r="AG68" s="51"/>
      <c r="AH68" s="51"/>
      <c r="AI68" s="51"/>
      <c r="AJ68" s="51"/>
      <c r="AK68" s="51"/>
      <c r="AL68" s="51"/>
      <c r="AM68" s="51"/>
      <c r="AN68" s="52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>
        <f t="shared" si="0"/>
        <v>0</v>
      </c>
      <c r="BF68" s="54"/>
      <c r="BG68" s="54"/>
      <c r="BH68" s="54"/>
      <c r="BI68" s="54"/>
      <c r="BJ68" s="54"/>
      <c r="BK68" s="54"/>
      <c r="BL68" s="54"/>
    </row>
    <row r="69" spans="1:79" ht="25.5" customHeight="1" x14ac:dyDescent="0.2">
      <c r="A69" s="44">
        <v>1</v>
      </c>
      <c r="B69" s="44"/>
      <c r="C69" s="44"/>
      <c r="D69" s="44"/>
      <c r="E69" s="44"/>
      <c r="F69" s="44"/>
      <c r="G69" s="45" t="s">
        <v>401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 t="s">
        <v>73</v>
      </c>
      <c r="AA69" s="48"/>
      <c r="AB69" s="48"/>
      <c r="AC69" s="48"/>
      <c r="AD69" s="48"/>
      <c r="AE69" s="45" t="s">
        <v>402</v>
      </c>
      <c r="AF69" s="46"/>
      <c r="AG69" s="46"/>
      <c r="AH69" s="46"/>
      <c r="AI69" s="46"/>
      <c r="AJ69" s="46"/>
      <c r="AK69" s="46"/>
      <c r="AL69" s="46"/>
      <c r="AM69" s="46"/>
      <c r="AN69" s="47"/>
      <c r="AO69" s="43">
        <v>0</v>
      </c>
      <c r="AP69" s="43"/>
      <c r="AQ69" s="43"/>
      <c r="AR69" s="43"/>
      <c r="AS69" s="43"/>
      <c r="AT69" s="43"/>
      <c r="AU69" s="43"/>
      <c r="AV69" s="43"/>
      <c r="AW69" s="43">
        <v>0</v>
      </c>
      <c r="AX69" s="43"/>
      <c r="AY69" s="43"/>
      <c r="AZ69" s="43"/>
      <c r="BA69" s="43"/>
      <c r="BB69" s="43"/>
      <c r="BC69" s="43"/>
      <c r="BD69" s="43"/>
      <c r="BE69" s="43">
        <f t="shared" si="0"/>
        <v>0</v>
      </c>
      <c r="BF69" s="43"/>
      <c r="BG69" s="43"/>
      <c r="BH69" s="43"/>
      <c r="BI69" s="43"/>
      <c r="BJ69" s="43"/>
      <c r="BK69" s="43"/>
      <c r="BL69" s="43"/>
    </row>
    <row r="70" spans="1:79" s="4" customFormat="1" ht="12.75" customHeight="1" x14ac:dyDescent="0.2">
      <c r="A70" s="49">
        <v>0</v>
      </c>
      <c r="B70" s="49"/>
      <c r="C70" s="49"/>
      <c r="D70" s="49"/>
      <c r="E70" s="49"/>
      <c r="F70" s="49"/>
      <c r="G70" s="50" t="s">
        <v>329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3"/>
      <c r="AA70" s="53"/>
      <c r="AB70" s="53"/>
      <c r="AC70" s="53"/>
      <c r="AD70" s="53"/>
      <c r="AE70" s="50"/>
      <c r="AF70" s="51"/>
      <c r="AG70" s="51"/>
      <c r="AH70" s="51"/>
      <c r="AI70" s="51"/>
      <c r="AJ70" s="51"/>
      <c r="AK70" s="51"/>
      <c r="AL70" s="51"/>
      <c r="AM70" s="51"/>
      <c r="AN70" s="52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>
        <f t="shared" si="0"/>
        <v>0</v>
      </c>
      <c r="BF70" s="54"/>
      <c r="BG70" s="54"/>
      <c r="BH70" s="54"/>
      <c r="BI70" s="54"/>
      <c r="BJ70" s="54"/>
      <c r="BK70" s="54"/>
      <c r="BL70" s="54"/>
    </row>
    <row r="71" spans="1:79" ht="25.5" customHeight="1" x14ac:dyDescent="0.2">
      <c r="A71" s="44">
        <v>1</v>
      </c>
      <c r="B71" s="44"/>
      <c r="C71" s="44"/>
      <c r="D71" s="44"/>
      <c r="E71" s="44"/>
      <c r="F71" s="44"/>
      <c r="G71" s="45" t="s">
        <v>403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 t="s">
        <v>76</v>
      </c>
      <c r="AA71" s="48"/>
      <c r="AB71" s="48"/>
      <c r="AC71" s="48"/>
      <c r="AD71" s="48"/>
      <c r="AE71" s="45" t="s">
        <v>402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43">
        <v>0</v>
      </c>
      <c r="AP71" s="43"/>
      <c r="AQ71" s="43"/>
      <c r="AR71" s="43"/>
      <c r="AS71" s="43"/>
      <c r="AT71" s="43"/>
      <c r="AU71" s="43"/>
      <c r="AV71" s="43"/>
      <c r="AW71" s="43">
        <v>0</v>
      </c>
      <c r="AX71" s="43"/>
      <c r="AY71" s="43"/>
      <c r="AZ71" s="43"/>
      <c r="BA71" s="43"/>
      <c r="BB71" s="43"/>
      <c r="BC71" s="43"/>
      <c r="BD71" s="43"/>
      <c r="BE71" s="43">
        <f t="shared" si="0"/>
        <v>0</v>
      </c>
      <c r="BF71" s="43"/>
      <c r="BG71" s="43"/>
      <c r="BH71" s="43"/>
      <c r="BI71" s="43"/>
      <c r="BJ71" s="43"/>
      <c r="BK71" s="43"/>
      <c r="BL71" s="43"/>
    </row>
    <row r="72" spans="1:79" s="4" customFormat="1" ht="12.75" customHeight="1" x14ac:dyDescent="0.2">
      <c r="A72" s="49">
        <v>0</v>
      </c>
      <c r="B72" s="49"/>
      <c r="C72" s="49"/>
      <c r="D72" s="49"/>
      <c r="E72" s="49"/>
      <c r="F72" s="49"/>
      <c r="G72" s="50" t="s">
        <v>332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3"/>
      <c r="AA72" s="53"/>
      <c r="AB72" s="53"/>
      <c r="AC72" s="53"/>
      <c r="AD72" s="53"/>
      <c r="AE72" s="50"/>
      <c r="AF72" s="51"/>
      <c r="AG72" s="51"/>
      <c r="AH72" s="51"/>
      <c r="AI72" s="51"/>
      <c r="AJ72" s="51"/>
      <c r="AK72" s="51"/>
      <c r="AL72" s="51"/>
      <c r="AM72" s="51"/>
      <c r="AN72" s="52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>
        <f t="shared" si="0"/>
        <v>0</v>
      </c>
      <c r="BF72" s="54"/>
      <c r="BG72" s="54"/>
      <c r="BH72" s="54"/>
      <c r="BI72" s="54"/>
      <c r="BJ72" s="54"/>
      <c r="BK72" s="54"/>
      <c r="BL72" s="54"/>
    </row>
    <row r="73" spans="1:79" ht="25.5" customHeight="1" x14ac:dyDescent="0.2">
      <c r="A73" s="44">
        <v>1</v>
      </c>
      <c r="B73" s="44"/>
      <c r="C73" s="44"/>
      <c r="D73" s="44"/>
      <c r="E73" s="44"/>
      <c r="F73" s="44"/>
      <c r="G73" s="45" t="s">
        <v>404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 t="s">
        <v>94</v>
      </c>
      <c r="AA73" s="48"/>
      <c r="AB73" s="48"/>
      <c r="AC73" s="48"/>
      <c r="AD73" s="48"/>
      <c r="AE73" s="45" t="s">
        <v>160</v>
      </c>
      <c r="AF73" s="46"/>
      <c r="AG73" s="46"/>
      <c r="AH73" s="46"/>
      <c r="AI73" s="46"/>
      <c r="AJ73" s="46"/>
      <c r="AK73" s="46"/>
      <c r="AL73" s="46"/>
      <c r="AM73" s="46"/>
      <c r="AN73" s="47"/>
      <c r="AO73" s="43">
        <v>0</v>
      </c>
      <c r="AP73" s="43"/>
      <c r="AQ73" s="43"/>
      <c r="AR73" s="43"/>
      <c r="AS73" s="43"/>
      <c r="AT73" s="43"/>
      <c r="AU73" s="43"/>
      <c r="AV73" s="43"/>
      <c r="AW73" s="43">
        <v>0</v>
      </c>
      <c r="AX73" s="43"/>
      <c r="AY73" s="43"/>
      <c r="AZ73" s="43"/>
      <c r="BA73" s="43"/>
      <c r="BB73" s="43"/>
      <c r="BC73" s="43"/>
      <c r="BD73" s="43"/>
      <c r="BE73" s="43">
        <f t="shared" si="0"/>
        <v>0</v>
      </c>
      <c r="BF73" s="43"/>
      <c r="BG73" s="43"/>
      <c r="BH73" s="43"/>
      <c r="BI73" s="43"/>
      <c r="BJ73" s="43"/>
      <c r="BK73" s="43"/>
      <c r="BL73" s="43"/>
    </row>
    <row r="74" spans="1:79" hidden="1" x14ac:dyDescent="0.2"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5" spans="1:79" hidden="1" x14ac:dyDescent="0.2"/>
    <row r="76" spans="1:79" ht="16.5" customHeight="1" x14ac:dyDescent="0.2">
      <c r="A76" s="106" t="s">
        <v>334</v>
      </c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5"/>
      <c r="AO76" s="94" t="s">
        <v>335</v>
      </c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</row>
    <row r="77" spans="1:79" x14ac:dyDescent="0.2">
      <c r="W77" s="96" t="s">
        <v>9</v>
      </c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O77" s="96" t="s">
        <v>58</v>
      </c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</row>
    <row r="78" spans="1:79" ht="15.75" customHeight="1" x14ac:dyDescent="0.2">
      <c r="A78" s="95" t="s">
        <v>7</v>
      </c>
      <c r="B78" s="95"/>
      <c r="C78" s="95"/>
      <c r="D78" s="95"/>
      <c r="E78" s="95"/>
      <c r="F78" s="95"/>
    </row>
    <row r="79" spans="1:79" ht="12.75" hidden="1" customHeight="1" x14ac:dyDescent="0.2">
      <c r="A79" s="82" t="s">
        <v>304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</row>
    <row r="80" spans="1:79" hidden="1" x14ac:dyDescent="0.2">
      <c r="A80" s="110" t="s">
        <v>53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</row>
    <row r="81" spans="1:59" ht="10.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59" ht="15.75" customHeight="1" x14ac:dyDescent="0.2">
      <c r="A82" s="106" t="s">
        <v>336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5"/>
      <c r="AO82" s="94" t="s">
        <v>105</v>
      </c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</row>
    <row r="83" spans="1:59" x14ac:dyDescent="0.2">
      <c r="W83" s="96" t="s">
        <v>9</v>
      </c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O83" s="96" t="s">
        <v>58</v>
      </c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</row>
    <row r="84" spans="1:59" x14ac:dyDescent="0.2">
      <c r="A84" s="124">
        <v>43763</v>
      </c>
      <c r="B84" s="125"/>
      <c r="C84" s="125"/>
      <c r="D84" s="125"/>
      <c r="E84" s="125"/>
      <c r="F84" s="125"/>
      <c r="G84" s="125"/>
      <c r="H84" s="125"/>
    </row>
    <row r="85" spans="1:59" x14ac:dyDescent="0.2">
      <c r="A85" s="96" t="s">
        <v>51</v>
      </c>
      <c r="B85" s="96"/>
      <c r="C85" s="96"/>
      <c r="D85" s="96"/>
      <c r="E85" s="96"/>
      <c r="F85" s="96"/>
      <c r="G85" s="96"/>
      <c r="H85" s="96"/>
      <c r="I85" s="35"/>
      <c r="J85" s="35"/>
      <c r="K85" s="35"/>
      <c r="L85" s="35"/>
      <c r="M85" s="35"/>
      <c r="N85" s="35"/>
      <c r="O85" s="35"/>
      <c r="P85" s="35"/>
      <c r="Q85" s="35"/>
    </row>
    <row r="86" spans="1:59" x14ac:dyDescent="0.2">
      <c r="A86" s="25" t="s">
        <v>52</v>
      </c>
    </row>
  </sheetData>
  <mergeCells count="208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4:BL54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6:V76"/>
    <mergeCell ref="W76:AM76"/>
    <mergeCell ref="AO76:BG76"/>
    <mergeCell ref="W77:AM77"/>
    <mergeCell ref="AO77:BG77"/>
    <mergeCell ref="A73:F73"/>
    <mergeCell ref="G73:Y73"/>
    <mergeCell ref="Z73:AD73"/>
    <mergeCell ref="AE73:AN73"/>
    <mergeCell ref="AO73:AV73"/>
    <mergeCell ref="AW73:BD73"/>
    <mergeCell ref="W83:AM83"/>
    <mergeCell ref="AO83:BG83"/>
    <mergeCell ref="A84:H84"/>
    <mergeCell ref="A85:H85"/>
    <mergeCell ref="A78:F78"/>
    <mergeCell ref="A79:AS79"/>
    <mergeCell ref="A80:AS80"/>
    <mergeCell ref="A82:V82"/>
    <mergeCell ref="W82:AM82"/>
    <mergeCell ref="AO82:BG82"/>
  </mergeCells>
  <conditionalFormatting sqref="H66:L68 H70:L70 G66:G73 H72:L72">
    <cfRule type="cellIs" dxfId="14" priority="1" stopIfTrue="1" operator="equal">
      <formula>$G65</formula>
    </cfRule>
  </conditionalFormatting>
  <conditionalFormatting sqref="D49:D52 E50:I50 E52:I52">
    <cfRule type="cellIs" dxfId="13" priority="2" stopIfTrue="1" operator="equal">
      <formula>$D48</formula>
    </cfRule>
  </conditionalFormatting>
  <conditionalFormatting sqref="A66:F73">
    <cfRule type="cellIs" dxfId="12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zoomScaleNormal="100" zoomScaleSheetLayoutView="100" workbookViewId="0">
      <selection activeCell="L81" sqref="L8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8" t="s">
        <v>40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64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31.5" customHeight="1" x14ac:dyDescent="0.2">
      <c r="AO3" s="89" t="s">
        <v>429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32.1" customHeight="1" x14ac:dyDescent="0.2">
      <c r="AO4" s="142" t="s">
        <v>384</v>
      </c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</row>
    <row r="5" spans="1:64" hidden="1" x14ac:dyDescent="0.2">
      <c r="AO5" s="84" t="s">
        <v>24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64" ht="7.5" hidden="1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64" ht="15.95" hidden="1" customHeight="1" x14ac:dyDescent="0.2">
      <c r="AO7" s="115" t="s">
        <v>112</v>
      </c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</row>
    <row r="10" spans="1:64" ht="15.75" customHeight="1" x14ac:dyDescent="0.2">
      <c r="A10" s="86" t="s">
        <v>25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107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6" customHeight="1" x14ac:dyDescent="0.2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</row>
    <row r="13" spans="1:64" ht="27.95" customHeight="1" x14ac:dyDescent="0.2">
      <c r="A13" s="104" t="s">
        <v>59</v>
      </c>
      <c r="B13" s="104"/>
      <c r="C13" s="15"/>
      <c r="D13" s="100" t="s">
        <v>306</v>
      </c>
      <c r="E13" s="101"/>
      <c r="F13" s="101"/>
      <c r="G13" s="101"/>
      <c r="H13" s="101"/>
      <c r="I13" s="101"/>
      <c r="J13" s="101"/>
      <c r="K13" s="15"/>
      <c r="L13" s="85" t="s">
        <v>307</v>
      </c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</row>
    <row r="14" spans="1:64" ht="15.95" customHeight="1" x14ac:dyDescent="0.2">
      <c r="A14" s="40"/>
      <c r="B14" s="40"/>
      <c r="C14" s="40"/>
      <c r="D14" s="103" t="s">
        <v>41</v>
      </c>
      <c r="E14" s="103"/>
      <c r="F14" s="103"/>
      <c r="G14" s="103"/>
      <c r="H14" s="103"/>
      <c r="I14" s="103"/>
      <c r="J14" s="103"/>
      <c r="K14" s="40"/>
      <c r="L14" s="102" t="s">
        <v>2</v>
      </c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</row>
    <row r="15" spans="1:64" ht="6" customHeight="1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</row>
    <row r="16" spans="1:64" ht="27.95" customHeight="1" x14ac:dyDescent="0.2">
      <c r="A16" s="104" t="s">
        <v>8</v>
      </c>
      <c r="B16" s="104"/>
      <c r="C16" s="15"/>
      <c r="D16" s="100" t="s">
        <v>308</v>
      </c>
      <c r="E16" s="101"/>
      <c r="F16" s="101"/>
      <c r="G16" s="101"/>
      <c r="H16" s="101"/>
      <c r="I16" s="101"/>
      <c r="J16" s="101"/>
      <c r="K16" s="15"/>
      <c r="L16" s="85" t="str">
        <f>L13</f>
        <v>Відділ освіти, молоді та спорту, культури та туризму Великосеверинівської сільської ради</v>
      </c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</row>
    <row r="17" spans="1:79" ht="15.95" customHeight="1" x14ac:dyDescent="0.2">
      <c r="A17" s="40"/>
      <c r="B17" s="40"/>
      <c r="C17" s="40"/>
      <c r="D17" s="103" t="s">
        <v>41</v>
      </c>
      <c r="E17" s="103"/>
      <c r="F17" s="103"/>
      <c r="G17" s="103"/>
      <c r="H17" s="103"/>
      <c r="I17" s="103"/>
      <c r="J17" s="103"/>
      <c r="K17" s="40"/>
      <c r="L17" s="102" t="s">
        <v>3</v>
      </c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</row>
    <row r="18" spans="1:79" ht="6.75" customHeight="1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</row>
    <row r="19" spans="1:79" ht="27.95" customHeight="1" x14ac:dyDescent="0.2">
      <c r="A19" s="104" t="s">
        <v>60</v>
      </c>
      <c r="B19" s="104"/>
      <c r="C19" s="15"/>
      <c r="D19" s="100" t="s">
        <v>430</v>
      </c>
      <c r="E19" s="101"/>
      <c r="F19" s="101"/>
      <c r="G19" s="101"/>
      <c r="H19" s="101"/>
      <c r="I19" s="101"/>
      <c r="J19" s="101"/>
      <c r="K19" s="15"/>
      <c r="L19" s="100" t="s">
        <v>431</v>
      </c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85" t="s">
        <v>432</v>
      </c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</row>
    <row r="20" spans="1:79" ht="20.100000000000001" customHeight="1" x14ac:dyDescent="0.2">
      <c r="A20" s="40"/>
      <c r="B20" s="40"/>
      <c r="C20" s="40"/>
      <c r="D20" s="73" t="s">
        <v>41</v>
      </c>
      <c r="E20" s="73"/>
      <c r="F20" s="73"/>
      <c r="G20" s="73"/>
      <c r="H20" s="73"/>
      <c r="I20" s="73"/>
      <c r="J20" s="73"/>
      <c r="K20" s="40"/>
      <c r="L20" s="102" t="s">
        <v>26</v>
      </c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 t="s">
        <v>4</v>
      </c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</row>
    <row r="21" spans="1:79" ht="6.75" customHeight="1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</row>
    <row r="22" spans="1:79" ht="24.95" customHeight="1" x14ac:dyDescent="0.2">
      <c r="A22" s="109" t="s">
        <v>56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88">
        <f>AS22+I23</f>
        <v>427926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57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425096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28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27</v>
      </c>
      <c r="B23" s="87"/>
      <c r="C23" s="87"/>
      <c r="D23" s="87"/>
      <c r="E23" s="87"/>
      <c r="F23" s="87"/>
      <c r="G23" s="87"/>
      <c r="H23" s="87"/>
      <c r="I23" s="88">
        <v>2830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29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12"/>
      <c r="BE23" s="12"/>
      <c r="BF23" s="12"/>
      <c r="BG23" s="12"/>
      <c r="BH23" s="12"/>
      <c r="BI23" s="12"/>
      <c r="BJ23" s="40"/>
      <c r="BK23" s="40"/>
      <c r="BL23" s="40"/>
    </row>
    <row r="24" spans="1:79" ht="12.75" customHeight="1" x14ac:dyDescent="0.2">
      <c r="A24" s="41"/>
      <c r="B24" s="41"/>
      <c r="C24" s="41"/>
      <c r="D24" s="41"/>
      <c r="E24" s="41"/>
      <c r="F24" s="41"/>
      <c r="G24" s="41"/>
      <c r="H24" s="4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41"/>
      <c r="U24" s="41"/>
      <c r="V24" s="41"/>
      <c r="W24" s="41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12"/>
      <c r="BE24" s="12"/>
      <c r="BF24" s="12"/>
      <c r="BG24" s="12"/>
      <c r="BH24" s="12"/>
      <c r="BI24" s="12"/>
      <c r="BJ24" s="40"/>
      <c r="BK24" s="40"/>
      <c r="BL24" s="40"/>
    </row>
    <row r="25" spans="1:79" ht="15.75" customHeight="1" x14ac:dyDescent="0.2">
      <c r="A25" s="89" t="s">
        <v>43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82.5" customHeight="1" x14ac:dyDescent="0.2">
      <c r="A26" s="85" t="s">
        <v>433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42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0" t="s">
        <v>33</v>
      </c>
      <c r="B29" s="90"/>
      <c r="C29" s="90"/>
      <c r="D29" s="90"/>
      <c r="E29" s="90"/>
      <c r="F29" s="90"/>
      <c r="G29" s="91" t="s">
        <v>46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4" t="s">
        <v>38</v>
      </c>
      <c r="B31" s="44"/>
      <c r="C31" s="44"/>
      <c r="D31" s="44"/>
      <c r="E31" s="44"/>
      <c r="F31" s="44"/>
      <c r="G31" s="69" t="s">
        <v>11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55</v>
      </c>
    </row>
    <row r="32" spans="1:79" x14ac:dyDescent="0.2">
      <c r="A32" s="44"/>
      <c r="B32" s="44"/>
      <c r="C32" s="44"/>
      <c r="D32" s="44"/>
      <c r="E32" s="44"/>
      <c r="F32" s="44"/>
      <c r="G32" s="117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3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44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31.5" customHeight="1" x14ac:dyDescent="0.2">
      <c r="A35" s="85" t="s">
        <v>434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12.75" customHeight="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45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0" t="s">
        <v>33</v>
      </c>
      <c r="B38" s="90"/>
      <c r="C38" s="90"/>
      <c r="D38" s="90"/>
      <c r="E38" s="90"/>
      <c r="F38" s="90"/>
      <c r="G38" s="91" t="s">
        <v>30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4" t="s">
        <v>10</v>
      </c>
      <c r="B40" s="44"/>
      <c r="C40" s="44"/>
      <c r="D40" s="44"/>
      <c r="E40" s="44"/>
      <c r="F40" s="44"/>
      <c r="G40" s="69" t="s">
        <v>11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15</v>
      </c>
    </row>
    <row r="41" spans="1:79" ht="12.75" customHeight="1" x14ac:dyDescent="0.2">
      <c r="A41" s="44">
        <v>1</v>
      </c>
      <c r="B41" s="44"/>
      <c r="C41" s="44"/>
      <c r="D41" s="44"/>
      <c r="E41" s="44"/>
      <c r="F41" s="44"/>
      <c r="G41" s="45" t="s">
        <v>435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7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47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</row>
    <row r="44" spans="1:79" ht="15" customHeight="1" x14ac:dyDescent="0.2">
      <c r="A44" s="105" t="s">
        <v>106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64" t="s">
        <v>33</v>
      </c>
      <c r="B45" s="64"/>
      <c r="C45" s="64"/>
      <c r="D45" s="72" t="s">
        <v>31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64" t="s">
        <v>34</v>
      </c>
      <c r="AD45" s="64"/>
      <c r="AE45" s="64"/>
      <c r="AF45" s="64"/>
      <c r="AG45" s="64"/>
      <c r="AH45" s="64"/>
      <c r="AI45" s="64"/>
      <c r="AJ45" s="64"/>
      <c r="AK45" s="64" t="s">
        <v>35</v>
      </c>
      <c r="AL45" s="64"/>
      <c r="AM45" s="64"/>
      <c r="AN45" s="64"/>
      <c r="AO45" s="64"/>
      <c r="AP45" s="64"/>
      <c r="AQ45" s="64"/>
      <c r="AR45" s="64"/>
      <c r="AS45" s="64" t="s">
        <v>32</v>
      </c>
      <c r="AT45" s="64"/>
      <c r="AU45" s="64"/>
      <c r="AV45" s="64"/>
      <c r="AW45" s="64"/>
      <c r="AX45" s="64"/>
      <c r="AY45" s="64"/>
      <c r="AZ45" s="64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64"/>
      <c r="B46" s="64"/>
      <c r="C46" s="64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64">
        <v>1</v>
      </c>
      <c r="B47" s="64"/>
      <c r="C47" s="64"/>
      <c r="D47" s="66">
        <v>2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4" t="s">
        <v>10</v>
      </c>
      <c r="B48" s="44"/>
      <c r="C48" s="44"/>
      <c r="D48" s="78" t="s">
        <v>11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5" t="s">
        <v>12</v>
      </c>
      <c r="AD48" s="65"/>
      <c r="AE48" s="65"/>
      <c r="AF48" s="65"/>
      <c r="AG48" s="65"/>
      <c r="AH48" s="65"/>
      <c r="AI48" s="65"/>
      <c r="AJ48" s="65"/>
      <c r="AK48" s="65" t="s">
        <v>13</v>
      </c>
      <c r="AL48" s="65"/>
      <c r="AM48" s="65"/>
      <c r="AN48" s="65"/>
      <c r="AO48" s="65"/>
      <c r="AP48" s="65"/>
      <c r="AQ48" s="65"/>
      <c r="AR48" s="65"/>
      <c r="AS48" s="48" t="s">
        <v>14</v>
      </c>
      <c r="AT48" s="65"/>
      <c r="AU48" s="65"/>
      <c r="AV48" s="65"/>
      <c r="AW48" s="65"/>
      <c r="AX48" s="65"/>
      <c r="AY48" s="65"/>
      <c r="AZ48" s="65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 x14ac:dyDescent="0.2">
      <c r="A49" s="44">
        <v>1</v>
      </c>
      <c r="B49" s="44"/>
      <c r="C49" s="44"/>
      <c r="D49" s="45" t="s">
        <v>344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3">
        <v>335405</v>
      </c>
      <c r="AD49" s="43"/>
      <c r="AE49" s="43"/>
      <c r="AF49" s="43"/>
      <c r="AG49" s="43"/>
      <c r="AH49" s="43"/>
      <c r="AI49" s="43"/>
      <c r="AJ49" s="43"/>
      <c r="AK49" s="43">
        <v>0</v>
      </c>
      <c r="AL49" s="43"/>
      <c r="AM49" s="43"/>
      <c r="AN49" s="43"/>
      <c r="AO49" s="43"/>
      <c r="AP49" s="43"/>
      <c r="AQ49" s="43"/>
      <c r="AR49" s="43"/>
      <c r="AS49" s="43">
        <f t="shared" ref="AS49:AS54" si="0">AC49+AK49</f>
        <v>335405</v>
      </c>
      <c r="AT49" s="43"/>
      <c r="AU49" s="43"/>
      <c r="AV49" s="43"/>
      <c r="AW49" s="43"/>
      <c r="AX49" s="43"/>
      <c r="AY49" s="43"/>
      <c r="AZ49" s="43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2.75" customHeight="1" x14ac:dyDescent="0.2">
      <c r="A50" s="44">
        <v>2</v>
      </c>
      <c r="B50" s="44"/>
      <c r="C50" s="44"/>
      <c r="D50" s="45" t="s">
        <v>314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7"/>
      <c r="AC50" s="43">
        <v>74691</v>
      </c>
      <c r="AD50" s="43"/>
      <c r="AE50" s="43"/>
      <c r="AF50" s="43"/>
      <c r="AG50" s="43"/>
      <c r="AH50" s="43"/>
      <c r="AI50" s="43"/>
      <c r="AJ50" s="43"/>
      <c r="AK50" s="43">
        <v>0</v>
      </c>
      <c r="AL50" s="43"/>
      <c r="AM50" s="43"/>
      <c r="AN50" s="43"/>
      <c r="AO50" s="43"/>
      <c r="AP50" s="43"/>
      <c r="AQ50" s="43"/>
      <c r="AR50" s="43"/>
      <c r="AS50" s="43">
        <f t="shared" si="0"/>
        <v>74691</v>
      </c>
      <c r="AT50" s="43"/>
      <c r="AU50" s="43"/>
      <c r="AV50" s="43"/>
      <c r="AW50" s="43"/>
      <c r="AX50" s="43"/>
      <c r="AY50" s="43"/>
      <c r="AZ50" s="43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 x14ac:dyDescent="0.2">
      <c r="A51" s="44">
        <v>3</v>
      </c>
      <c r="B51" s="44"/>
      <c r="C51" s="44"/>
      <c r="D51" s="45" t="s">
        <v>315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7"/>
      <c r="AC51" s="43">
        <v>5000</v>
      </c>
      <c r="AD51" s="43"/>
      <c r="AE51" s="43"/>
      <c r="AF51" s="43"/>
      <c r="AG51" s="43"/>
      <c r="AH51" s="43"/>
      <c r="AI51" s="43"/>
      <c r="AJ51" s="43"/>
      <c r="AK51" s="43">
        <v>0</v>
      </c>
      <c r="AL51" s="43"/>
      <c r="AM51" s="43"/>
      <c r="AN51" s="43"/>
      <c r="AO51" s="43"/>
      <c r="AP51" s="43"/>
      <c r="AQ51" s="43"/>
      <c r="AR51" s="43"/>
      <c r="AS51" s="43">
        <f t="shared" si="0"/>
        <v>5000</v>
      </c>
      <c r="AT51" s="43"/>
      <c r="AU51" s="43"/>
      <c r="AV51" s="43"/>
      <c r="AW51" s="43"/>
      <c r="AX51" s="43"/>
      <c r="AY51" s="43"/>
      <c r="AZ51" s="43"/>
      <c r="BA51" s="22"/>
      <c r="BB51" s="22"/>
      <c r="BC51" s="22"/>
      <c r="BD51" s="22"/>
      <c r="BE51" s="22"/>
      <c r="BF51" s="22"/>
      <c r="BG51" s="22"/>
      <c r="BH51" s="22"/>
    </row>
    <row r="52" spans="1:79" x14ac:dyDescent="0.2">
      <c r="A52" s="44">
        <v>4</v>
      </c>
      <c r="B52" s="44"/>
      <c r="C52" s="44"/>
      <c r="D52" s="45" t="s">
        <v>316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7"/>
      <c r="AC52" s="43">
        <v>10000</v>
      </c>
      <c r="AD52" s="43"/>
      <c r="AE52" s="43"/>
      <c r="AF52" s="43"/>
      <c r="AG52" s="43"/>
      <c r="AH52" s="43"/>
      <c r="AI52" s="43"/>
      <c r="AJ52" s="43"/>
      <c r="AK52" s="43">
        <v>0</v>
      </c>
      <c r="AL52" s="43"/>
      <c r="AM52" s="43"/>
      <c r="AN52" s="43"/>
      <c r="AO52" s="43"/>
      <c r="AP52" s="43"/>
      <c r="AQ52" s="43"/>
      <c r="AR52" s="43"/>
      <c r="AS52" s="43">
        <f t="shared" si="0"/>
        <v>10000</v>
      </c>
      <c r="AT52" s="43"/>
      <c r="AU52" s="43"/>
      <c r="AV52" s="43"/>
      <c r="AW52" s="43"/>
      <c r="AX52" s="43"/>
      <c r="AY52" s="43"/>
      <c r="AZ52" s="43"/>
      <c r="BA52" s="22"/>
      <c r="BB52" s="22"/>
      <c r="BC52" s="22"/>
      <c r="BD52" s="22"/>
      <c r="BE52" s="22"/>
      <c r="BF52" s="22"/>
      <c r="BG52" s="22"/>
      <c r="BH52" s="22"/>
    </row>
    <row r="53" spans="1:79" x14ac:dyDescent="0.2">
      <c r="A53" s="78">
        <v>5</v>
      </c>
      <c r="B53" s="79"/>
      <c r="C53" s="80"/>
      <c r="D53" s="45" t="s">
        <v>436</v>
      </c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7"/>
      <c r="AC53" s="133">
        <v>0</v>
      </c>
      <c r="AD53" s="134"/>
      <c r="AE53" s="134"/>
      <c r="AF53" s="134"/>
      <c r="AG53" s="134"/>
      <c r="AH53" s="134"/>
      <c r="AI53" s="134"/>
      <c r="AJ53" s="135"/>
      <c r="AK53" s="133">
        <v>2830</v>
      </c>
      <c r="AL53" s="134"/>
      <c r="AM53" s="134"/>
      <c r="AN53" s="134"/>
      <c r="AO53" s="134"/>
      <c r="AP53" s="134"/>
      <c r="AQ53" s="134"/>
      <c r="AR53" s="135"/>
      <c r="AS53" s="133">
        <f t="shared" si="0"/>
        <v>2830</v>
      </c>
      <c r="AT53" s="134"/>
      <c r="AU53" s="134"/>
      <c r="AV53" s="134"/>
      <c r="AW53" s="134"/>
      <c r="AX53" s="134"/>
      <c r="AY53" s="134"/>
      <c r="AZ53" s="135"/>
      <c r="BA53" s="22"/>
      <c r="BB53" s="22"/>
      <c r="BC53" s="22"/>
      <c r="BD53" s="22"/>
      <c r="BE53" s="22"/>
      <c r="BF53" s="22"/>
      <c r="BG53" s="22"/>
      <c r="BH53" s="22"/>
    </row>
    <row r="54" spans="1:79" s="4" customFormat="1" x14ac:dyDescent="0.2">
      <c r="A54" s="49"/>
      <c r="B54" s="49"/>
      <c r="C54" s="49"/>
      <c r="D54" s="50" t="s">
        <v>320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2"/>
      <c r="AC54" s="54">
        <v>425096</v>
      </c>
      <c r="AD54" s="54"/>
      <c r="AE54" s="54"/>
      <c r="AF54" s="54"/>
      <c r="AG54" s="54"/>
      <c r="AH54" s="54"/>
      <c r="AI54" s="54"/>
      <c r="AJ54" s="54"/>
      <c r="AK54" s="54">
        <f>AK53</f>
        <v>2830</v>
      </c>
      <c r="AL54" s="54"/>
      <c r="AM54" s="54"/>
      <c r="AN54" s="54"/>
      <c r="AO54" s="54"/>
      <c r="AP54" s="54"/>
      <c r="AQ54" s="54"/>
      <c r="AR54" s="54"/>
      <c r="AS54" s="54">
        <f t="shared" si="0"/>
        <v>427926</v>
      </c>
      <c r="AT54" s="54"/>
      <c r="AU54" s="54"/>
      <c r="AV54" s="54"/>
      <c r="AW54" s="54"/>
      <c r="AX54" s="54"/>
      <c r="AY54" s="54"/>
      <c r="AZ54" s="54"/>
      <c r="BA54" s="31"/>
      <c r="BB54" s="31"/>
      <c r="BC54" s="31"/>
      <c r="BD54" s="31"/>
      <c r="BE54" s="31"/>
      <c r="BF54" s="31"/>
      <c r="BG54" s="31"/>
      <c r="BH54" s="31"/>
    </row>
    <row r="56" spans="1:79" ht="15.75" customHeight="1" x14ac:dyDescent="0.2">
      <c r="A56" s="89" t="s">
        <v>48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</row>
    <row r="57" spans="1:79" ht="15" customHeight="1" x14ac:dyDescent="0.2">
      <c r="A57" s="105" t="s">
        <v>106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64" t="s">
        <v>33</v>
      </c>
      <c r="B58" s="64"/>
      <c r="C58" s="64"/>
      <c r="D58" s="72" t="s">
        <v>39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64" t="s">
        <v>34</v>
      </c>
      <c r="AC58" s="64"/>
      <c r="AD58" s="64"/>
      <c r="AE58" s="64"/>
      <c r="AF58" s="64"/>
      <c r="AG58" s="64"/>
      <c r="AH58" s="64"/>
      <c r="AI58" s="64"/>
      <c r="AJ58" s="64" t="s">
        <v>35</v>
      </c>
      <c r="AK58" s="64"/>
      <c r="AL58" s="64"/>
      <c r="AM58" s="64"/>
      <c r="AN58" s="64"/>
      <c r="AO58" s="64"/>
      <c r="AP58" s="64"/>
      <c r="AQ58" s="64"/>
      <c r="AR58" s="64" t="s">
        <v>32</v>
      </c>
      <c r="AS58" s="64"/>
      <c r="AT58" s="64"/>
      <c r="AU58" s="64"/>
      <c r="AV58" s="64"/>
      <c r="AW58" s="64"/>
      <c r="AX58" s="64"/>
      <c r="AY58" s="64"/>
    </row>
    <row r="59" spans="1:79" ht="29.1" customHeight="1" x14ac:dyDescent="0.2">
      <c r="A59" s="64"/>
      <c r="B59" s="64"/>
      <c r="C59" s="64"/>
      <c r="D59" s="75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</row>
    <row r="60" spans="1:79" ht="15.75" customHeight="1" x14ac:dyDescent="0.2">
      <c r="A60" s="64">
        <v>1</v>
      </c>
      <c r="B60" s="64"/>
      <c r="C60" s="64"/>
      <c r="D60" s="66">
        <v>2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64">
        <v>3</v>
      </c>
      <c r="AC60" s="64"/>
      <c r="AD60" s="64"/>
      <c r="AE60" s="64"/>
      <c r="AF60" s="64"/>
      <c r="AG60" s="64"/>
      <c r="AH60" s="64"/>
      <c r="AI60" s="64"/>
      <c r="AJ60" s="64">
        <v>4</v>
      </c>
      <c r="AK60" s="64"/>
      <c r="AL60" s="64"/>
      <c r="AM60" s="64"/>
      <c r="AN60" s="64"/>
      <c r="AO60" s="64"/>
      <c r="AP60" s="64"/>
      <c r="AQ60" s="64"/>
      <c r="AR60" s="64">
        <v>5</v>
      </c>
      <c r="AS60" s="64"/>
      <c r="AT60" s="64"/>
      <c r="AU60" s="64"/>
      <c r="AV60" s="64"/>
      <c r="AW60" s="64"/>
      <c r="AX60" s="64"/>
      <c r="AY60" s="64"/>
    </row>
    <row r="61" spans="1:79" ht="12.75" hidden="1" customHeight="1" x14ac:dyDescent="0.2">
      <c r="A61" s="44" t="s">
        <v>10</v>
      </c>
      <c r="B61" s="44"/>
      <c r="C61" s="44"/>
      <c r="D61" s="69" t="s">
        <v>11</v>
      </c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1"/>
      <c r="AB61" s="65" t="s">
        <v>12</v>
      </c>
      <c r="AC61" s="65"/>
      <c r="AD61" s="65"/>
      <c r="AE61" s="65"/>
      <c r="AF61" s="65"/>
      <c r="AG61" s="65"/>
      <c r="AH61" s="65"/>
      <c r="AI61" s="65"/>
      <c r="AJ61" s="65" t="s">
        <v>13</v>
      </c>
      <c r="AK61" s="65"/>
      <c r="AL61" s="65"/>
      <c r="AM61" s="65"/>
      <c r="AN61" s="65"/>
      <c r="AO61" s="65"/>
      <c r="AP61" s="65"/>
      <c r="AQ61" s="65"/>
      <c r="AR61" s="65" t="s">
        <v>14</v>
      </c>
      <c r="AS61" s="65"/>
      <c r="AT61" s="65"/>
      <c r="AU61" s="65"/>
      <c r="AV61" s="65"/>
      <c r="AW61" s="65"/>
      <c r="AX61" s="65"/>
      <c r="AY61" s="65"/>
      <c r="CA61" s="1" t="s">
        <v>19</v>
      </c>
    </row>
    <row r="62" spans="1:79" s="4" customFormat="1" ht="12.75" customHeight="1" x14ac:dyDescent="0.2">
      <c r="A62" s="49"/>
      <c r="B62" s="49"/>
      <c r="C62" s="49"/>
      <c r="D62" s="114" t="s">
        <v>32</v>
      </c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30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>
        <f>AB62+AJ62</f>
        <v>0</v>
      </c>
      <c r="AS62" s="54"/>
      <c r="AT62" s="54"/>
      <c r="AU62" s="54"/>
      <c r="AV62" s="54"/>
      <c r="AW62" s="54"/>
      <c r="AX62" s="54"/>
      <c r="AY62" s="54"/>
      <c r="CA62" s="4" t="s">
        <v>20</v>
      </c>
    </row>
    <row r="64" spans="1:79" ht="15.75" customHeight="1" x14ac:dyDescent="0.2">
      <c r="A64" s="87" t="s">
        <v>49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</row>
    <row r="65" spans="1:79" ht="30" customHeight="1" x14ac:dyDescent="0.2">
      <c r="A65" s="64" t="s">
        <v>33</v>
      </c>
      <c r="B65" s="64"/>
      <c r="C65" s="64"/>
      <c r="D65" s="64"/>
      <c r="E65" s="64"/>
      <c r="F65" s="64"/>
      <c r="G65" s="66" t="s">
        <v>50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64" t="s">
        <v>6</v>
      </c>
      <c r="AA65" s="64"/>
      <c r="AB65" s="64"/>
      <c r="AC65" s="64"/>
      <c r="AD65" s="64"/>
      <c r="AE65" s="64" t="s">
        <v>5</v>
      </c>
      <c r="AF65" s="64"/>
      <c r="AG65" s="64"/>
      <c r="AH65" s="64"/>
      <c r="AI65" s="64"/>
      <c r="AJ65" s="64"/>
      <c r="AK65" s="64"/>
      <c r="AL65" s="64"/>
      <c r="AM65" s="64"/>
      <c r="AN65" s="64"/>
      <c r="AO65" s="66" t="s">
        <v>34</v>
      </c>
      <c r="AP65" s="67"/>
      <c r="AQ65" s="67"/>
      <c r="AR65" s="67"/>
      <c r="AS65" s="67"/>
      <c r="AT65" s="67"/>
      <c r="AU65" s="67"/>
      <c r="AV65" s="68"/>
      <c r="AW65" s="66" t="s">
        <v>35</v>
      </c>
      <c r="AX65" s="67"/>
      <c r="AY65" s="67"/>
      <c r="AZ65" s="67"/>
      <c r="BA65" s="67"/>
      <c r="BB65" s="67"/>
      <c r="BC65" s="67"/>
      <c r="BD65" s="68"/>
      <c r="BE65" s="66" t="s">
        <v>32</v>
      </c>
      <c r="BF65" s="67"/>
      <c r="BG65" s="67"/>
      <c r="BH65" s="67"/>
      <c r="BI65" s="67"/>
      <c r="BJ65" s="67"/>
      <c r="BK65" s="67"/>
      <c r="BL65" s="68"/>
    </row>
    <row r="66" spans="1:79" ht="15.75" customHeight="1" x14ac:dyDescent="0.2">
      <c r="A66" s="64">
        <v>1</v>
      </c>
      <c r="B66" s="64"/>
      <c r="C66" s="64"/>
      <c r="D66" s="64"/>
      <c r="E66" s="64"/>
      <c r="F66" s="64"/>
      <c r="G66" s="66">
        <v>2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64">
        <v>3</v>
      </c>
      <c r="AA66" s="64"/>
      <c r="AB66" s="64"/>
      <c r="AC66" s="64"/>
      <c r="AD66" s="64"/>
      <c r="AE66" s="64">
        <v>4</v>
      </c>
      <c r="AF66" s="64"/>
      <c r="AG66" s="64"/>
      <c r="AH66" s="64"/>
      <c r="AI66" s="64"/>
      <c r="AJ66" s="64"/>
      <c r="AK66" s="64"/>
      <c r="AL66" s="64"/>
      <c r="AM66" s="64"/>
      <c r="AN66" s="64"/>
      <c r="AO66" s="64">
        <v>5</v>
      </c>
      <c r="AP66" s="64"/>
      <c r="AQ66" s="64"/>
      <c r="AR66" s="64"/>
      <c r="AS66" s="64"/>
      <c r="AT66" s="64"/>
      <c r="AU66" s="64"/>
      <c r="AV66" s="64"/>
      <c r="AW66" s="64">
        <v>6</v>
      </c>
      <c r="AX66" s="64"/>
      <c r="AY66" s="64"/>
      <c r="AZ66" s="64"/>
      <c r="BA66" s="64"/>
      <c r="BB66" s="64"/>
      <c r="BC66" s="64"/>
      <c r="BD66" s="64"/>
      <c r="BE66" s="64">
        <v>7</v>
      </c>
      <c r="BF66" s="64"/>
      <c r="BG66" s="64"/>
      <c r="BH66" s="64"/>
      <c r="BI66" s="64"/>
      <c r="BJ66" s="64"/>
      <c r="BK66" s="64"/>
      <c r="BL66" s="64"/>
    </row>
    <row r="67" spans="1:79" ht="12.75" hidden="1" customHeight="1" x14ac:dyDescent="0.2">
      <c r="A67" s="44" t="s">
        <v>38</v>
      </c>
      <c r="B67" s="44"/>
      <c r="C67" s="44"/>
      <c r="D67" s="44"/>
      <c r="E67" s="44"/>
      <c r="F67" s="44"/>
      <c r="G67" s="69" t="s">
        <v>11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1"/>
      <c r="Z67" s="44" t="s">
        <v>23</v>
      </c>
      <c r="AA67" s="44"/>
      <c r="AB67" s="44"/>
      <c r="AC67" s="44"/>
      <c r="AD67" s="44"/>
      <c r="AE67" s="97" t="s">
        <v>37</v>
      </c>
      <c r="AF67" s="97"/>
      <c r="AG67" s="97"/>
      <c r="AH67" s="97"/>
      <c r="AI67" s="97"/>
      <c r="AJ67" s="97"/>
      <c r="AK67" s="97"/>
      <c r="AL67" s="97"/>
      <c r="AM67" s="97"/>
      <c r="AN67" s="69"/>
      <c r="AO67" s="65" t="s">
        <v>12</v>
      </c>
      <c r="AP67" s="65"/>
      <c r="AQ67" s="65"/>
      <c r="AR67" s="65"/>
      <c r="AS67" s="65"/>
      <c r="AT67" s="65"/>
      <c r="AU67" s="65"/>
      <c r="AV67" s="65"/>
      <c r="AW67" s="65" t="s">
        <v>36</v>
      </c>
      <c r="AX67" s="65"/>
      <c r="AY67" s="65"/>
      <c r="AZ67" s="65"/>
      <c r="BA67" s="65"/>
      <c r="BB67" s="65"/>
      <c r="BC67" s="65"/>
      <c r="BD67" s="65"/>
      <c r="BE67" s="65" t="s">
        <v>14</v>
      </c>
      <c r="BF67" s="65"/>
      <c r="BG67" s="65"/>
      <c r="BH67" s="65"/>
      <c r="BI67" s="65"/>
      <c r="BJ67" s="65"/>
      <c r="BK67" s="65"/>
      <c r="BL67" s="65"/>
      <c r="CA67" s="1" t="s">
        <v>21</v>
      </c>
    </row>
    <row r="68" spans="1:79" s="4" customFormat="1" ht="12.75" customHeight="1" x14ac:dyDescent="0.2">
      <c r="A68" s="49">
        <v>0</v>
      </c>
      <c r="B68" s="49"/>
      <c r="C68" s="49"/>
      <c r="D68" s="49"/>
      <c r="E68" s="49"/>
      <c r="F68" s="49"/>
      <c r="G68" s="126" t="s">
        <v>321</v>
      </c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8"/>
      <c r="Z68" s="53"/>
      <c r="AA68" s="53"/>
      <c r="AB68" s="53"/>
      <c r="AC68" s="53"/>
      <c r="AD68" s="5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>
        <f t="shared" ref="BE68:BE77" si="1">AO68+AW68</f>
        <v>0</v>
      </c>
      <c r="BF68" s="54"/>
      <c r="BG68" s="54"/>
      <c r="BH68" s="54"/>
      <c r="BI68" s="54"/>
      <c r="BJ68" s="54"/>
      <c r="BK68" s="54"/>
      <c r="BL68" s="54"/>
      <c r="CA68" s="4" t="s">
        <v>22</v>
      </c>
    </row>
    <row r="69" spans="1:79" ht="12.75" customHeight="1" x14ac:dyDescent="0.2">
      <c r="A69" s="44">
        <v>1</v>
      </c>
      <c r="B69" s="44"/>
      <c r="C69" s="44"/>
      <c r="D69" s="44"/>
      <c r="E69" s="44"/>
      <c r="F69" s="44"/>
      <c r="G69" s="55" t="s">
        <v>351</v>
      </c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7"/>
      <c r="Z69" s="48" t="s">
        <v>126</v>
      </c>
      <c r="AA69" s="48"/>
      <c r="AB69" s="48"/>
      <c r="AC69" s="48"/>
      <c r="AD69" s="48"/>
      <c r="AE69" s="45" t="s">
        <v>372</v>
      </c>
      <c r="AF69" s="46"/>
      <c r="AG69" s="46"/>
      <c r="AH69" s="46"/>
      <c r="AI69" s="46"/>
      <c r="AJ69" s="46"/>
      <c r="AK69" s="46"/>
      <c r="AL69" s="46"/>
      <c r="AM69" s="46"/>
      <c r="AN69" s="47"/>
      <c r="AO69" s="43">
        <v>0</v>
      </c>
      <c r="AP69" s="43"/>
      <c r="AQ69" s="43"/>
      <c r="AR69" s="43"/>
      <c r="AS69" s="43"/>
      <c r="AT69" s="43"/>
      <c r="AU69" s="43"/>
      <c r="AV69" s="43"/>
      <c r="AW69" s="43">
        <v>2830</v>
      </c>
      <c r="AX69" s="43"/>
      <c r="AY69" s="43"/>
      <c r="AZ69" s="43"/>
      <c r="BA69" s="43"/>
      <c r="BB69" s="43"/>
      <c r="BC69" s="43"/>
      <c r="BD69" s="43"/>
      <c r="BE69" s="43">
        <f t="shared" si="1"/>
        <v>2830</v>
      </c>
      <c r="BF69" s="43"/>
      <c r="BG69" s="43"/>
      <c r="BH69" s="43"/>
      <c r="BI69" s="43"/>
      <c r="BJ69" s="43"/>
      <c r="BK69" s="43"/>
      <c r="BL69" s="43"/>
    </row>
    <row r="70" spans="1:79" ht="12.75" customHeight="1" x14ac:dyDescent="0.2">
      <c r="A70" s="44">
        <v>2</v>
      </c>
      <c r="B70" s="44"/>
      <c r="C70" s="44"/>
      <c r="D70" s="44"/>
      <c r="E70" s="44"/>
      <c r="F70" s="44"/>
      <c r="G70" s="45" t="s">
        <v>413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 t="s">
        <v>73</v>
      </c>
      <c r="AA70" s="48"/>
      <c r="AB70" s="48"/>
      <c r="AC70" s="48"/>
      <c r="AD70" s="48"/>
      <c r="AE70" s="45" t="s">
        <v>374</v>
      </c>
      <c r="AF70" s="46"/>
      <c r="AG70" s="46"/>
      <c r="AH70" s="46"/>
      <c r="AI70" s="46"/>
      <c r="AJ70" s="46"/>
      <c r="AK70" s="46"/>
      <c r="AL70" s="46"/>
      <c r="AM70" s="46"/>
      <c r="AN70" s="47"/>
      <c r="AO70" s="43">
        <v>0</v>
      </c>
      <c r="AP70" s="43"/>
      <c r="AQ70" s="43"/>
      <c r="AR70" s="43"/>
      <c r="AS70" s="43"/>
      <c r="AT70" s="43"/>
      <c r="AU70" s="43"/>
      <c r="AV70" s="43"/>
      <c r="AW70" s="43">
        <v>0</v>
      </c>
      <c r="AX70" s="43"/>
      <c r="AY70" s="43"/>
      <c r="AZ70" s="43"/>
      <c r="BA70" s="43"/>
      <c r="BB70" s="43"/>
      <c r="BC70" s="43"/>
      <c r="BD70" s="43"/>
      <c r="BE70" s="43">
        <f t="shared" si="1"/>
        <v>0</v>
      </c>
      <c r="BF70" s="43"/>
      <c r="BG70" s="43"/>
      <c r="BH70" s="43"/>
      <c r="BI70" s="43"/>
      <c r="BJ70" s="43"/>
      <c r="BK70" s="43"/>
      <c r="BL70" s="43"/>
    </row>
    <row r="71" spans="1:79" ht="12.75" customHeight="1" x14ac:dyDescent="0.2">
      <c r="A71" s="44">
        <v>3</v>
      </c>
      <c r="B71" s="44"/>
      <c r="C71" s="44"/>
      <c r="D71" s="44"/>
      <c r="E71" s="44"/>
      <c r="F71" s="44"/>
      <c r="G71" s="45" t="s">
        <v>72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 t="s">
        <v>73</v>
      </c>
      <c r="AA71" s="48"/>
      <c r="AB71" s="48"/>
      <c r="AC71" s="48"/>
      <c r="AD71" s="48"/>
      <c r="AE71" s="45" t="s">
        <v>376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43">
        <v>0</v>
      </c>
      <c r="AP71" s="43"/>
      <c r="AQ71" s="43"/>
      <c r="AR71" s="43"/>
      <c r="AS71" s="43"/>
      <c r="AT71" s="43"/>
      <c r="AU71" s="43"/>
      <c r="AV71" s="43"/>
      <c r="AW71" s="43">
        <v>0</v>
      </c>
      <c r="AX71" s="43"/>
      <c r="AY71" s="43"/>
      <c r="AZ71" s="43"/>
      <c r="BA71" s="43"/>
      <c r="BB71" s="43"/>
      <c r="BC71" s="43"/>
      <c r="BD71" s="43"/>
      <c r="BE71" s="43">
        <f t="shared" si="1"/>
        <v>0</v>
      </c>
      <c r="BF71" s="43"/>
      <c r="BG71" s="43"/>
      <c r="BH71" s="43"/>
      <c r="BI71" s="43"/>
      <c r="BJ71" s="43"/>
      <c r="BK71" s="43"/>
      <c r="BL71" s="43"/>
    </row>
    <row r="72" spans="1:79" s="4" customFormat="1" ht="12.75" customHeight="1" x14ac:dyDescent="0.2">
      <c r="A72" s="49">
        <v>0</v>
      </c>
      <c r="B72" s="49"/>
      <c r="C72" s="49"/>
      <c r="D72" s="49"/>
      <c r="E72" s="49"/>
      <c r="F72" s="49"/>
      <c r="G72" s="50" t="s">
        <v>325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3"/>
      <c r="AA72" s="53"/>
      <c r="AB72" s="53"/>
      <c r="AC72" s="53"/>
      <c r="AD72" s="53"/>
      <c r="AE72" s="50"/>
      <c r="AF72" s="51"/>
      <c r="AG72" s="51"/>
      <c r="AH72" s="51"/>
      <c r="AI72" s="51"/>
      <c r="AJ72" s="51"/>
      <c r="AK72" s="51"/>
      <c r="AL72" s="51"/>
      <c r="AM72" s="51"/>
      <c r="AN72" s="52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>
        <f t="shared" si="1"/>
        <v>0</v>
      </c>
      <c r="BF72" s="54"/>
      <c r="BG72" s="54"/>
      <c r="BH72" s="54"/>
      <c r="BI72" s="54"/>
      <c r="BJ72" s="54"/>
      <c r="BK72" s="54"/>
      <c r="BL72" s="54"/>
    </row>
    <row r="73" spans="1:79" ht="25.5" customHeight="1" x14ac:dyDescent="0.2">
      <c r="A73" s="44">
        <v>1</v>
      </c>
      <c r="B73" s="44"/>
      <c r="C73" s="44"/>
      <c r="D73" s="44"/>
      <c r="E73" s="44"/>
      <c r="F73" s="44"/>
      <c r="G73" s="45" t="s">
        <v>437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 t="s">
        <v>73</v>
      </c>
      <c r="AA73" s="48"/>
      <c r="AB73" s="48"/>
      <c r="AC73" s="48"/>
      <c r="AD73" s="48"/>
      <c r="AE73" s="45" t="s">
        <v>415</v>
      </c>
      <c r="AF73" s="46"/>
      <c r="AG73" s="46"/>
      <c r="AH73" s="46"/>
      <c r="AI73" s="46"/>
      <c r="AJ73" s="46"/>
      <c r="AK73" s="46"/>
      <c r="AL73" s="46"/>
      <c r="AM73" s="46"/>
      <c r="AN73" s="47"/>
      <c r="AO73" s="43">
        <v>0</v>
      </c>
      <c r="AP73" s="43"/>
      <c r="AQ73" s="43"/>
      <c r="AR73" s="43"/>
      <c r="AS73" s="43"/>
      <c r="AT73" s="43"/>
      <c r="AU73" s="43"/>
      <c r="AV73" s="43"/>
      <c r="AW73" s="43">
        <v>0</v>
      </c>
      <c r="AX73" s="43"/>
      <c r="AY73" s="43"/>
      <c r="AZ73" s="43"/>
      <c r="BA73" s="43"/>
      <c r="BB73" s="43"/>
      <c r="BC73" s="43"/>
      <c r="BD73" s="43"/>
      <c r="BE73" s="43">
        <f t="shared" si="1"/>
        <v>0</v>
      </c>
      <c r="BF73" s="43"/>
      <c r="BG73" s="43"/>
      <c r="BH73" s="43"/>
      <c r="BI73" s="43"/>
      <c r="BJ73" s="43"/>
      <c r="BK73" s="43"/>
      <c r="BL73" s="43"/>
    </row>
    <row r="74" spans="1:79" s="4" customFormat="1" ht="12.75" customHeight="1" x14ac:dyDescent="0.2">
      <c r="A74" s="49">
        <v>0</v>
      </c>
      <c r="B74" s="49"/>
      <c r="C74" s="49"/>
      <c r="D74" s="49"/>
      <c r="E74" s="49"/>
      <c r="F74" s="49"/>
      <c r="G74" s="50" t="s">
        <v>329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2"/>
      <c r="Z74" s="53"/>
      <c r="AA74" s="53"/>
      <c r="AB74" s="53"/>
      <c r="AC74" s="53"/>
      <c r="AD74" s="53"/>
      <c r="AE74" s="50"/>
      <c r="AF74" s="51"/>
      <c r="AG74" s="51"/>
      <c r="AH74" s="51"/>
      <c r="AI74" s="51"/>
      <c r="AJ74" s="51"/>
      <c r="AK74" s="51"/>
      <c r="AL74" s="51"/>
      <c r="AM74" s="51"/>
      <c r="AN74" s="52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>
        <f t="shared" si="1"/>
        <v>0</v>
      </c>
      <c r="BF74" s="54"/>
      <c r="BG74" s="54"/>
      <c r="BH74" s="54"/>
      <c r="BI74" s="54"/>
      <c r="BJ74" s="54"/>
      <c r="BK74" s="54"/>
      <c r="BL74" s="54"/>
    </row>
    <row r="75" spans="1:79" ht="25.5" customHeight="1" x14ac:dyDescent="0.2">
      <c r="A75" s="44">
        <v>1</v>
      </c>
      <c r="B75" s="44"/>
      <c r="C75" s="44"/>
      <c r="D75" s="44"/>
      <c r="E75" s="44"/>
      <c r="F75" s="44"/>
      <c r="G75" s="45" t="s">
        <v>416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8" t="s">
        <v>76</v>
      </c>
      <c r="AA75" s="48"/>
      <c r="AB75" s="48"/>
      <c r="AC75" s="48"/>
      <c r="AD75" s="48"/>
      <c r="AE75" s="45" t="s">
        <v>438</v>
      </c>
      <c r="AF75" s="46"/>
      <c r="AG75" s="46"/>
      <c r="AH75" s="46"/>
      <c r="AI75" s="46"/>
      <c r="AJ75" s="46"/>
      <c r="AK75" s="46"/>
      <c r="AL75" s="46"/>
      <c r="AM75" s="46"/>
      <c r="AN75" s="47"/>
      <c r="AO75" s="43">
        <v>0</v>
      </c>
      <c r="AP75" s="43"/>
      <c r="AQ75" s="43"/>
      <c r="AR75" s="43"/>
      <c r="AS75" s="43"/>
      <c r="AT75" s="43"/>
      <c r="AU75" s="43"/>
      <c r="AV75" s="43"/>
      <c r="AW75" s="43">
        <v>0</v>
      </c>
      <c r="AX75" s="43"/>
      <c r="AY75" s="43"/>
      <c r="AZ75" s="43"/>
      <c r="BA75" s="43"/>
      <c r="BB75" s="43"/>
      <c r="BC75" s="43"/>
      <c r="BD75" s="43"/>
      <c r="BE75" s="43">
        <f t="shared" si="1"/>
        <v>0</v>
      </c>
      <c r="BF75" s="43"/>
      <c r="BG75" s="43"/>
      <c r="BH75" s="43"/>
      <c r="BI75" s="43"/>
      <c r="BJ75" s="43"/>
      <c r="BK75" s="43"/>
      <c r="BL75" s="43"/>
    </row>
    <row r="76" spans="1:79" s="4" customFormat="1" ht="12.75" customHeight="1" x14ac:dyDescent="0.2">
      <c r="A76" s="49">
        <v>0</v>
      </c>
      <c r="B76" s="49"/>
      <c r="C76" s="49"/>
      <c r="D76" s="49"/>
      <c r="E76" s="49"/>
      <c r="F76" s="49"/>
      <c r="G76" s="50" t="s">
        <v>332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2"/>
      <c r="Z76" s="53"/>
      <c r="AA76" s="53"/>
      <c r="AB76" s="53"/>
      <c r="AC76" s="53"/>
      <c r="AD76" s="53"/>
      <c r="AE76" s="50"/>
      <c r="AF76" s="51"/>
      <c r="AG76" s="51"/>
      <c r="AH76" s="51"/>
      <c r="AI76" s="51"/>
      <c r="AJ76" s="51"/>
      <c r="AK76" s="51"/>
      <c r="AL76" s="51"/>
      <c r="AM76" s="51"/>
      <c r="AN76" s="52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>
        <f t="shared" si="1"/>
        <v>0</v>
      </c>
      <c r="BF76" s="54"/>
      <c r="BG76" s="54"/>
      <c r="BH76" s="54"/>
      <c r="BI76" s="54"/>
      <c r="BJ76" s="54"/>
      <c r="BK76" s="54"/>
      <c r="BL76" s="54"/>
    </row>
    <row r="77" spans="1:79" ht="12.75" customHeight="1" x14ac:dyDescent="0.2">
      <c r="A77" s="44">
        <v>1</v>
      </c>
      <c r="B77" s="44"/>
      <c r="C77" s="44"/>
      <c r="D77" s="44"/>
      <c r="E77" s="44"/>
      <c r="F77" s="44"/>
      <c r="G77" s="45" t="s">
        <v>439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7"/>
      <c r="Z77" s="48" t="s">
        <v>73</v>
      </c>
      <c r="AA77" s="48"/>
      <c r="AB77" s="48"/>
      <c r="AC77" s="48"/>
      <c r="AD77" s="48"/>
      <c r="AE77" s="45" t="s">
        <v>88</v>
      </c>
      <c r="AF77" s="46"/>
      <c r="AG77" s="46"/>
      <c r="AH77" s="46"/>
      <c r="AI77" s="46"/>
      <c r="AJ77" s="46"/>
      <c r="AK77" s="46"/>
      <c r="AL77" s="46"/>
      <c r="AM77" s="46"/>
      <c r="AN77" s="47"/>
      <c r="AO77" s="43">
        <v>0</v>
      </c>
      <c r="AP77" s="43"/>
      <c r="AQ77" s="43"/>
      <c r="AR77" s="43"/>
      <c r="AS77" s="43"/>
      <c r="AT77" s="43"/>
      <c r="AU77" s="43"/>
      <c r="AV77" s="43"/>
      <c r="AW77" s="43">
        <v>0</v>
      </c>
      <c r="AX77" s="43"/>
      <c r="AY77" s="43"/>
      <c r="AZ77" s="43"/>
      <c r="BA77" s="43"/>
      <c r="BB77" s="43"/>
      <c r="BC77" s="43"/>
      <c r="BD77" s="43"/>
      <c r="BE77" s="43">
        <f t="shared" si="1"/>
        <v>0</v>
      </c>
      <c r="BF77" s="43"/>
      <c r="BG77" s="43"/>
      <c r="BH77" s="43"/>
      <c r="BI77" s="43"/>
      <c r="BJ77" s="43"/>
      <c r="BK77" s="43"/>
      <c r="BL77" s="43"/>
    </row>
    <row r="78" spans="1:79" x14ac:dyDescent="0.2"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</row>
    <row r="80" spans="1:79" ht="16.5" customHeight="1" x14ac:dyDescent="0.2">
      <c r="A80" s="106" t="s">
        <v>334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5"/>
      <c r="AO80" s="94" t="s">
        <v>335</v>
      </c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</row>
    <row r="81" spans="1:59" x14ac:dyDescent="0.2">
      <c r="W81" s="96" t="s">
        <v>9</v>
      </c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O81" s="96" t="s">
        <v>58</v>
      </c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</row>
    <row r="82" spans="1:59" ht="15.75" customHeight="1" x14ac:dyDescent="0.2">
      <c r="A82" s="95" t="s">
        <v>7</v>
      </c>
      <c r="B82" s="95"/>
      <c r="C82" s="95"/>
      <c r="D82" s="95"/>
      <c r="E82" s="95"/>
      <c r="F82" s="95"/>
    </row>
    <row r="83" spans="1:59" ht="12.75" hidden="1" customHeight="1" x14ac:dyDescent="0.2">
      <c r="A83" s="82" t="s">
        <v>304</v>
      </c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</row>
    <row r="84" spans="1:59" hidden="1" x14ac:dyDescent="0.2">
      <c r="A84" s="110" t="s">
        <v>53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</row>
    <row r="85" spans="1:59" ht="10.5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</row>
    <row r="86" spans="1:59" ht="15.75" customHeight="1" x14ac:dyDescent="0.2">
      <c r="A86" s="106" t="s">
        <v>336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5"/>
      <c r="AO86" s="94" t="s">
        <v>105</v>
      </c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</row>
    <row r="87" spans="1:59" x14ac:dyDescent="0.2">
      <c r="W87" s="96" t="s">
        <v>9</v>
      </c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O87" s="96" t="s">
        <v>58</v>
      </c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</row>
    <row r="88" spans="1:59" x14ac:dyDescent="0.2">
      <c r="A88" s="111">
        <v>43763</v>
      </c>
      <c r="B88" s="112"/>
      <c r="C88" s="112"/>
      <c r="D88" s="112"/>
      <c r="E88" s="112"/>
      <c r="F88" s="112"/>
      <c r="G88" s="112"/>
      <c r="H88" s="112"/>
    </row>
    <row r="89" spans="1:59" x14ac:dyDescent="0.2">
      <c r="A89" s="96" t="s">
        <v>51</v>
      </c>
      <c r="B89" s="96"/>
      <c r="C89" s="96"/>
      <c r="D89" s="96"/>
      <c r="E89" s="96"/>
      <c r="F89" s="96"/>
      <c r="G89" s="96"/>
      <c r="H89" s="96"/>
      <c r="I89" s="38"/>
      <c r="J89" s="38"/>
      <c r="K89" s="38"/>
      <c r="L89" s="38"/>
      <c r="M89" s="38"/>
      <c r="N89" s="38"/>
      <c r="O89" s="38"/>
      <c r="P89" s="38"/>
      <c r="Q89" s="38"/>
    </row>
    <row r="90" spans="1:59" x14ac:dyDescent="0.2">
      <c r="A90" s="25" t="s">
        <v>52</v>
      </c>
    </row>
  </sheetData>
  <mergeCells count="232">
    <mergeCell ref="W87:AM87"/>
    <mergeCell ref="AO87:BG87"/>
    <mergeCell ref="A88:H88"/>
    <mergeCell ref="A89:H89"/>
    <mergeCell ref="A82:F82"/>
    <mergeCell ref="A83:AS83"/>
    <mergeCell ref="A84:AS84"/>
    <mergeCell ref="A86:V86"/>
    <mergeCell ref="W86:AM86"/>
    <mergeCell ref="AO86:BG86"/>
    <mergeCell ref="BE77:BL77"/>
    <mergeCell ref="A80:V80"/>
    <mergeCell ref="W80:AM80"/>
    <mergeCell ref="AO80:BG80"/>
    <mergeCell ref="W81:AM81"/>
    <mergeCell ref="AO81:BG81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2:C62"/>
    <mergeCell ref="D62:AA62"/>
    <mergeCell ref="AB62:AI62"/>
    <mergeCell ref="AJ62:AQ62"/>
    <mergeCell ref="AR62:AY62"/>
    <mergeCell ref="A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6:BL56"/>
    <mergeCell ref="A57:AY57"/>
    <mergeCell ref="A58:C59"/>
    <mergeCell ref="D58:AA59"/>
    <mergeCell ref="AB58:AI59"/>
    <mergeCell ref="AJ58:AQ59"/>
    <mergeCell ref="AR58:AY59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</mergeCells>
  <conditionalFormatting sqref="H68:L69 H72:L72 H74:L74 G68:G77 H76:L76">
    <cfRule type="cellIs" dxfId="3" priority="1" stopIfTrue="1" operator="equal">
      <formula>$G67</formula>
    </cfRule>
  </conditionalFormatting>
  <conditionalFormatting sqref="D49:D53 E52:I52">
    <cfRule type="cellIs" dxfId="2" priority="2" stopIfTrue="1" operator="equal">
      <formula>$D48</formula>
    </cfRule>
  </conditionalFormatting>
  <conditionalFormatting sqref="A68:F77">
    <cfRule type="cellIs" dxfId="1" priority="3" stopIfTrue="1" operator="equal">
      <formula>0</formula>
    </cfRule>
  </conditionalFormatting>
  <conditionalFormatting sqref="D54:I54">
    <cfRule type="cellIs" dxfId="0" priority="4" stopIfTrue="1" operator="equal">
      <formula>$D52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opLeftCell="A47" zoomScaleNormal="100" zoomScaleSheetLayoutView="100" workbookViewId="0">
      <selection activeCell="W88" sqref="W88:AM8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8" t="s">
        <v>40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64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31.5" customHeight="1" x14ac:dyDescent="0.2">
      <c r="AO3" s="89" t="s">
        <v>394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21" customHeight="1" x14ac:dyDescent="0.2">
      <c r="AO4" s="142" t="s">
        <v>405</v>
      </c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</row>
    <row r="5" spans="1:64" hidden="1" x14ac:dyDescent="0.2">
      <c r="AO5" s="84" t="s">
        <v>24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64" ht="7.5" hidden="1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64" ht="15.95" hidden="1" customHeight="1" x14ac:dyDescent="0.2">
      <c r="AO7" s="115" t="s">
        <v>112</v>
      </c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</row>
    <row r="10" spans="1:64" ht="15.75" customHeight="1" x14ac:dyDescent="0.2">
      <c r="A10" s="86" t="s">
        <v>25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107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6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1:64" ht="27.95" customHeight="1" x14ac:dyDescent="0.2">
      <c r="A13" s="104" t="s">
        <v>59</v>
      </c>
      <c r="B13" s="104"/>
      <c r="C13" s="15"/>
      <c r="D13" s="100" t="s">
        <v>306</v>
      </c>
      <c r="E13" s="101"/>
      <c r="F13" s="101"/>
      <c r="G13" s="101"/>
      <c r="H13" s="101"/>
      <c r="I13" s="101"/>
      <c r="J13" s="101"/>
      <c r="K13" s="15"/>
      <c r="L13" s="85" t="s">
        <v>307</v>
      </c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</row>
    <row r="14" spans="1:64" ht="15.95" customHeight="1" x14ac:dyDescent="0.2">
      <c r="A14" s="34"/>
      <c r="B14" s="34"/>
      <c r="C14" s="34"/>
      <c r="D14" s="103" t="s">
        <v>41</v>
      </c>
      <c r="E14" s="103"/>
      <c r="F14" s="103"/>
      <c r="G14" s="103"/>
      <c r="H14" s="103"/>
      <c r="I14" s="103"/>
      <c r="J14" s="103"/>
      <c r="K14" s="34"/>
      <c r="L14" s="102" t="s">
        <v>2</v>
      </c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</row>
    <row r="15" spans="1:64" ht="6" customHeight="1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</row>
    <row r="16" spans="1:64" ht="27.95" customHeight="1" x14ac:dyDescent="0.2">
      <c r="A16" s="104" t="s">
        <v>8</v>
      </c>
      <c r="B16" s="104"/>
      <c r="C16" s="15"/>
      <c r="D16" s="100" t="s">
        <v>308</v>
      </c>
      <c r="E16" s="101"/>
      <c r="F16" s="101"/>
      <c r="G16" s="101"/>
      <c r="H16" s="101"/>
      <c r="I16" s="101"/>
      <c r="J16" s="101"/>
      <c r="K16" s="15"/>
      <c r="L16" s="85" t="str">
        <f>L13</f>
        <v>Відділ освіти, молоді та спорту, культури та туризму Великосеверинівської сільської ради</v>
      </c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</row>
    <row r="17" spans="1:79" ht="15.95" customHeight="1" x14ac:dyDescent="0.2">
      <c r="A17" s="34"/>
      <c r="B17" s="34"/>
      <c r="C17" s="34"/>
      <c r="D17" s="103" t="s">
        <v>41</v>
      </c>
      <c r="E17" s="103"/>
      <c r="F17" s="103"/>
      <c r="G17" s="103"/>
      <c r="H17" s="103"/>
      <c r="I17" s="103"/>
      <c r="J17" s="103"/>
      <c r="K17" s="34"/>
      <c r="L17" s="102" t="s">
        <v>3</v>
      </c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</row>
    <row r="18" spans="1:79" ht="6.75" customHeight="1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</row>
    <row r="19" spans="1:79" ht="31.5" customHeight="1" x14ac:dyDescent="0.2">
      <c r="A19" s="104" t="s">
        <v>60</v>
      </c>
      <c r="B19" s="104"/>
      <c r="C19" s="15"/>
      <c r="D19" s="100" t="s">
        <v>406</v>
      </c>
      <c r="E19" s="101"/>
      <c r="F19" s="101"/>
      <c r="G19" s="101"/>
      <c r="H19" s="101"/>
      <c r="I19" s="101"/>
      <c r="J19" s="101"/>
      <c r="K19" s="15"/>
      <c r="L19" s="100" t="s">
        <v>407</v>
      </c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85" t="s">
        <v>408</v>
      </c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</row>
    <row r="20" spans="1:79" ht="20.100000000000001" customHeight="1" x14ac:dyDescent="0.2">
      <c r="A20" s="34"/>
      <c r="B20" s="34"/>
      <c r="C20" s="34"/>
      <c r="D20" s="73" t="s">
        <v>41</v>
      </c>
      <c r="E20" s="73"/>
      <c r="F20" s="73"/>
      <c r="G20" s="73"/>
      <c r="H20" s="73"/>
      <c r="I20" s="73"/>
      <c r="J20" s="73"/>
      <c r="K20" s="34"/>
      <c r="L20" s="102" t="s">
        <v>26</v>
      </c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 t="s">
        <v>4</v>
      </c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</row>
    <row r="21" spans="1:79" ht="6.75" customHeight="1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</row>
    <row r="22" spans="1:79" ht="24.95" customHeight="1" x14ac:dyDescent="0.2">
      <c r="A22" s="109" t="s">
        <v>56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88">
        <f>AS22+I23</f>
        <v>671224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57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671224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28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27</v>
      </c>
      <c r="B23" s="87"/>
      <c r="C23" s="87"/>
      <c r="D23" s="87"/>
      <c r="E23" s="87"/>
      <c r="F23" s="87"/>
      <c r="G23" s="87"/>
      <c r="H23" s="87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29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12"/>
      <c r="BE23" s="12"/>
      <c r="BF23" s="12"/>
      <c r="BG23" s="12"/>
      <c r="BH23" s="12"/>
      <c r="BI23" s="12"/>
      <c r="BJ23" s="34"/>
      <c r="BK23" s="34"/>
      <c r="BL23" s="34"/>
    </row>
    <row r="24" spans="1:79" ht="12.75" customHeight="1" x14ac:dyDescent="0.2">
      <c r="A24" s="32"/>
      <c r="B24" s="32"/>
      <c r="C24" s="32"/>
      <c r="D24" s="32"/>
      <c r="E24" s="32"/>
      <c r="F24" s="32"/>
      <c r="G24" s="32"/>
      <c r="H24" s="32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2"/>
      <c r="U24" s="32"/>
      <c r="V24" s="32"/>
      <c r="W24" s="32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12"/>
      <c r="BE24" s="12"/>
      <c r="BF24" s="12"/>
      <c r="BG24" s="12"/>
      <c r="BH24" s="12"/>
      <c r="BI24" s="12"/>
      <c r="BJ24" s="34"/>
      <c r="BK24" s="34"/>
      <c r="BL24" s="34"/>
    </row>
    <row r="25" spans="1:79" ht="15.75" customHeight="1" x14ac:dyDescent="0.2">
      <c r="A25" s="89" t="s">
        <v>43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80.25" customHeight="1" x14ac:dyDescent="0.2">
      <c r="A26" s="85" t="s">
        <v>409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42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0" t="s">
        <v>33</v>
      </c>
      <c r="B29" s="90"/>
      <c r="C29" s="90"/>
      <c r="D29" s="90"/>
      <c r="E29" s="90"/>
      <c r="F29" s="90"/>
      <c r="G29" s="91" t="s">
        <v>46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4" t="s">
        <v>38</v>
      </c>
      <c r="B31" s="44"/>
      <c r="C31" s="44"/>
      <c r="D31" s="44"/>
      <c r="E31" s="44"/>
      <c r="F31" s="44"/>
      <c r="G31" s="69" t="s">
        <v>11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55</v>
      </c>
    </row>
    <row r="32" spans="1:79" x14ac:dyDescent="0.2">
      <c r="A32" s="44"/>
      <c r="B32" s="44"/>
      <c r="C32" s="44"/>
      <c r="D32" s="44"/>
      <c r="E32" s="44"/>
      <c r="F32" s="44"/>
      <c r="G32" s="117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3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44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85" t="s">
        <v>410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12.75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45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0" t="s">
        <v>33</v>
      </c>
      <c r="B38" s="90"/>
      <c r="C38" s="90"/>
      <c r="D38" s="90"/>
      <c r="E38" s="90"/>
      <c r="F38" s="90"/>
      <c r="G38" s="91" t="s">
        <v>30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4" t="s">
        <v>10</v>
      </c>
      <c r="B40" s="44"/>
      <c r="C40" s="44"/>
      <c r="D40" s="44"/>
      <c r="E40" s="44"/>
      <c r="F40" s="44"/>
      <c r="G40" s="69" t="s">
        <v>11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15</v>
      </c>
    </row>
    <row r="41" spans="1:79" ht="25.5" customHeight="1" x14ac:dyDescent="0.2">
      <c r="A41" s="44">
        <v>1</v>
      </c>
      <c r="B41" s="44"/>
      <c r="C41" s="44"/>
      <c r="D41" s="44"/>
      <c r="E41" s="44"/>
      <c r="F41" s="44"/>
      <c r="G41" s="45" t="s">
        <v>411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7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47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</row>
    <row r="44" spans="1:79" ht="15" customHeight="1" x14ac:dyDescent="0.2">
      <c r="A44" s="105" t="s">
        <v>106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64" t="s">
        <v>33</v>
      </c>
      <c r="B45" s="64"/>
      <c r="C45" s="64"/>
      <c r="D45" s="72" t="s">
        <v>31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64" t="s">
        <v>34</v>
      </c>
      <c r="AD45" s="64"/>
      <c r="AE45" s="64"/>
      <c r="AF45" s="64"/>
      <c r="AG45" s="64"/>
      <c r="AH45" s="64"/>
      <c r="AI45" s="64"/>
      <c r="AJ45" s="64"/>
      <c r="AK45" s="64" t="s">
        <v>35</v>
      </c>
      <c r="AL45" s="64"/>
      <c r="AM45" s="64"/>
      <c r="AN45" s="64"/>
      <c r="AO45" s="64"/>
      <c r="AP45" s="64"/>
      <c r="AQ45" s="64"/>
      <c r="AR45" s="64"/>
      <c r="AS45" s="64" t="s">
        <v>32</v>
      </c>
      <c r="AT45" s="64"/>
      <c r="AU45" s="64"/>
      <c r="AV45" s="64"/>
      <c r="AW45" s="64"/>
      <c r="AX45" s="64"/>
      <c r="AY45" s="64"/>
      <c r="AZ45" s="64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64"/>
      <c r="B46" s="64"/>
      <c r="C46" s="64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64">
        <v>1</v>
      </c>
      <c r="B47" s="64"/>
      <c r="C47" s="64"/>
      <c r="D47" s="66">
        <v>2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4" t="s">
        <v>10</v>
      </c>
      <c r="B48" s="44"/>
      <c r="C48" s="44"/>
      <c r="D48" s="78" t="s">
        <v>11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5" t="s">
        <v>12</v>
      </c>
      <c r="AD48" s="65"/>
      <c r="AE48" s="65"/>
      <c r="AF48" s="65"/>
      <c r="AG48" s="65"/>
      <c r="AH48" s="65"/>
      <c r="AI48" s="65"/>
      <c r="AJ48" s="65"/>
      <c r="AK48" s="65" t="s">
        <v>13</v>
      </c>
      <c r="AL48" s="65"/>
      <c r="AM48" s="65"/>
      <c r="AN48" s="65"/>
      <c r="AO48" s="65"/>
      <c r="AP48" s="65"/>
      <c r="AQ48" s="65"/>
      <c r="AR48" s="65"/>
      <c r="AS48" s="48" t="s">
        <v>14</v>
      </c>
      <c r="AT48" s="65"/>
      <c r="AU48" s="65"/>
      <c r="AV48" s="65"/>
      <c r="AW48" s="65"/>
      <c r="AX48" s="65"/>
      <c r="AY48" s="65"/>
      <c r="AZ48" s="65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 x14ac:dyDescent="0.2">
      <c r="A49" s="44">
        <v>1</v>
      </c>
      <c r="B49" s="44"/>
      <c r="C49" s="44"/>
      <c r="D49" s="45" t="s">
        <v>344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3">
        <v>495590</v>
      </c>
      <c r="AD49" s="43"/>
      <c r="AE49" s="43"/>
      <c r="AF49" s="43"/>
      <c r="AG49" s="43"/>
      <c r="AH49" s="43"/>
      <c r="AI49" s="43"/>
      <c r="AJ49" s="43"/>
      <c r="AK49" s="43">
        <v>0</v>
      </c>
      <c r="AL49" s="43"/>
      <c r="AM49" s="43"/>
      <c r="AN49" s="43"/>
      <c r="AO49" s="43"/>
      <c r="AP49" s="43"/>
      <c r="AQ49" s="43"/>
      <c r="AR49" s="43"/>
      <c r="AS49" s="43">
        <f t="shared" ref="AS49:AS55" si="0">AC49+AK49</f>
        <v>495590</v>
      </c>
      <c r="AT49" s="43"/>
      <c r="AU49" s="43"/>
      <c r="AV49" s="43"/>
      <c r="AW49" s="43"/>
      <c r="AX49" s="43"/>
      <c r="AY49" s="43"/>
      <c r="AZ49" s="43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2.75" customHeight="1" x14ac:dyDescent="0.2">
      <c r="A50" s="44">
        <v>2</v>
      </c>
      <c r="B50" s="44"/>
      <c r="C50" s="44"/>
      <c r="D50" s="45" t="s">
        <v>314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7"/>
      <c r="AC50" s="43">
        <v>108284</v>
      </c>
      <c r="AD50" s="43"/>
      <c r="AE50" s="43"/>
      <c r="AF50" s="43"/>
      <c r="AG50" s="43"/>
      <c r="AH50" s="43"/>
      <c r="AI50" s="43"/>
      <c r="AJ50" s="43"/>
      <c r="AK50" s="43">
        <v>0</v>
      </c>
      <c r="AL50" s="43"/>
      <c r="AM50" s="43"/>
      <c r="AN50" s="43"/>
      <c r="AO50" s="43"/>
      <c r="AP50" s="43"/>
      <c r="AQ50" s="43"/>
      <c r="AR50" s="43"/>
      <c r="AS50" s="43">
        <f t="shared" si="0"/>
        <v>108284</v>
      </c>
      <c r="AT50" s="43"/>
      <c r="AU50" s="43"/>
      <c r="AV50" s="43"/>
      <c r="AW50" s="43"/>
      <c r="AX50" s="43"/>
      <c r="AY50" s="43"/>
      <c r="AZ50" s="43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 x14ac:dyDescent="0.2">
      <c r="A51" s="44">
        <v>3</v>
      </c>
      <c r="B51" s="44"/>
      <c r="C51" s="44"/>
      <c r="D51" s="45" t="s">
        <v>315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7"/>
      <c r="AC51" s="43">
        <v>7408</v>
      </c>
      <c r="AD51" s="43"/>
      <c r="AE51" s="43"/>
      <c r="AF51" s="43"/>
      <c r="AG51" s="43"/>
      <c r="AH51" s="43"/>
      <c r="AI51" s="43"/>
      <c r="AJ51" s="43"/>
      <c r="AK51" s="43">
        <v>0</v>
      </c>
      <c r="AL51" s="43"/>
      <c r="AM51" s="43"/>
      <c r="AN51" s="43"/>
      <c r="AO51" s="43"/>
      <c r="AP51" s="43"/>
      <c r="AQ51" s="43"/>
      <c r="AR51" s="43"/>
      <c r="AS51" s="43">
        <f t="shared" si="0"/>
        <v>7408</v>
      </c>
      <c r="AT51" s="43"/>
      <c r="AU51" s="43"/>
      <c r="AV51" s="43"/>
      <c r="AW51" s="43"/>
      <c r="AX51" s="43"/>
      <c r="AY51" s="43"/>
      <c r="AZ51" s="43"/>
      <c r="BA51" s="22"/>
      <c r="BB51" s="22"/>
      <c r="BC51" s="22"/>
      <c r="BD51" s="22"/>
      <c r="BE51" s="22"/>
      <c r="BF51" s="22"/>
      <c r="BG51" s="22"/>
      <c r="BH51" s="22"/>
    </row>
    <row r="52" spans="1:79" x14ac:dyDescent="0.2">
      <c r="A52" s="44">
        <v>4</v>
      </c>
      <c r="B52" s="44"/>
      <c r="C52" s="44"/>
      <c r="D52" s="45" t="s">
        <v>316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7"/>
      <c r="AC52" s="43">
        <v>42500</v>
      </c>
      <c r="AD52" s="43"/>
      <c r="AE52" s="43"/>
      <c r="AF52" s="43"/>
      <c r="AG52" s="43"/>
      <c r="AH52" s="43"/>
      <c r="AI52" s="43"/>
      <c r="AJ52" s="43"/>
      <c r="AK52" s="43">
        <v>0</v>
      </c>
      <c r="AL52" s="43"/>
      <c r="AM52" s="43"/>
      <c r="AN52" s="43"/>
      <c r="AO52" s="43"/>
      <c r="AP52" s="43"/>
      <c r="AQ52" s="43"/>
      <c r="AR52" s="43"/>
      <c r="AS52" s="43">
        <f t="shared" si="0"/>
        <v>42500</v>
      </c>
      <c r="AT52" s="43"/>
      <c r="AU52" s="43"/>
      <c r="AV52" s="43"/>
      <c r="AW52" s="43"/>
      <c r="AX52" s="43"/>
      <c r="AY52" s="43"/>
      <c r="AZ52" s="43"/>
      <c r="BA52" s="22"/>
      <c r="BB52" s="22"/>
      <c r="BC52" s="22"/>
      <c r="BD52" s="22"/>
      <c r="BE52" s="22"/>
      <c r="BF52" s="22"/>
      <c r="BG52" s="22"/>
      <c r="BH52" s="22"/>
    </row>
    <row r="53" spans="1:79" ht="12.75" customHeight="1" x14ac:dyDescent="0.2">
      <c r="A53" s="44">
        <v>5</v>
      </c>
      <c r="B53" s="44"/>
      <c r="C53" s="44"/>
      <c r="D53" s="45" t="s">
        <v>318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7"/>
      <c r="AC53" s="43">
        <v>17442</v>
      </c>
      <c r="AD53" s="43"/>
      <c r="AE53" s="43"/>
      <c r="AF53" s="43"/>
      <c r="AG53" s="43"/>
      <c r="AH53" s="43"/>
      <c r="AI53" s="43"/>
      <c r="AJ53" s="43"/>
      <c r="AK53" s="43">
        <v>0</v>
      </c>
      <c r="AL53" s="43"/>
      <c r="AM53" s="43"/>
      <c r="AN53" s="43"/>
      <c r="AO53" s="43"/>
      <c r="AP53" s="43"/>
      <c r="AQ53" s="43"/>
      <c r="AR53" s="43"/>
      <c r="AS53" s="43">
        <f t="shared" si="0"/>
        <v>17442</v>
      </c>
      <c r="AT53" s="43"/>
      <c r="AU53" s="43"/>
      <c r="AV53" s="43"/>
      <c r="AW53" s="43"/>
      <c r="AX53" s="43"/>
      <c r="AY53" s="43"/>
      <c r="AZ53" s="43"/>
      <c r="BA53" s="22"/>
      <c r="BB53" s="22"/>
      <c r="BC53" s="22"/>
      <c r="BD53" s="22"/>
      <c r="BE53" s="22"/>
      <c r="BF53" s="22"/>
      <c r="BG53" s="22"/>
      <c r="BH53" s="22"/>
    </row>
    <row r="54" spans="1:79" ht="12.75" customHeight="1" x14ac:dyDescent="0.2">
      <c r="A54" s="78">
        <v>6</v>
      </c>
      <c r="B54" s="79"/>
      <c r="C54" s="80"/>
      <c r="D54" s="45" t="s">
        <v>412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7"/>
      <c r="AC54" s="133"/>
      <c r="AD54" s="134"/>
      <c r="AE54" s="134"/>
      <c r="AF54" s="134"/>
      <c r="AG54" s="134"/>
      <c r="AH54" s="134"/>
      <c r="AI54" s="134"/>
      <c r="AJ54" s="135"/>
      <c r="AK54" s="133">
        <v>0</v>
      </c>
      <c r="AL54" s="134"/>
      <c r="AM54" s="134"/>
      <c r="AN54" s="134"/>
      <c r="AO54" s="134"/>
      <c r="AP54" s="134"/>
      <c r="AQ54" s="134"/>
      <c r="AR54" s="135"/>
      <c r="AS54" s="133">
        <f>AK54</f>
        <v>0</v>
      </c>
      <c r="AT54" s="134"/>
      <c r="AU54" s="134"/>
      <c r="AV54" s="134"/>
      <c r="AW54" s="134"/>
      <c r="AX54" s="134"/>
      <c r="AY54" s="134"/>
      <c r="AZ54" s="135"/>
      <c r="BA54" s="22"/>
      <c r="BB54" s="22"/>
      <c r="BC54" s="22"/>
      <c r="BD54" s="22"/>
      <c r="BE54" s="22"/>
      <c r="BF54" s="22"/>
      <c r="BG54" s="22"/>
      <c r="BH54" s="22"/>
    </row>
    <row r="55" spans="1:79" s="4" customFormat="1" x14ac:dyDescent="0.2">
      <c r="A55" s="49"/>
      <c r="B55" s="49"/>
      <c r="C55" s="49"/>
      <c r="D55" s="50" t="s">
        <v>320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2"/>
      <c r="AC55" s="54">
        <v>671224</v>
      </c>
      <c r="AD55" s="54"/>
      <c r="AE55" s="54"/>
      <c r="AF55" s="54"/>
      <c r="AG55" s="54"/>
      <c r="AH55" s="54"/>
      <c r="AI55" s="54"/>
      <c r="AJ55" s="54"/>
      <c r="AK55" s="54">
        <f>AK54</f>
        <v>0</v>
      </c>
      <c r="AL55" s="54"/>
      <c r="AM55" s="54"/>
      <c r="AN55" s="54"/>
      <c r="AO55" s="54"/>
      <c r="AP55" s="54"/>
      <c r="AQ55" s="54"/>
      <c r="AR55" s="54"/>
      <c r="AS55" s="54">
        <f t="shared" si="0"/>
        <v>671224</v>
      </c>
      <c r="AT55" s="54"/>
      <c r="AU55" s="54"/>
      <c r="AV55" s="54"/>
      <c r="AW55" s="54"/>
      <c r="AX55" s="54"/>
      <c r="AY55" s="54"/>
      <c r="AZ55" s="54"/>
      <c r="BA55" s="31"/>
      <c r="BB55" s="31"/>
      <c r="BC55" s="31"/>
      <c r="BD55" s="31"/>
      <c r="BE55" s="31"/>
      <c r="BF55" s="31"/>
      <c r="BG55" s="31"/>
      <c r="BH55" s="31"/>
    </row>
    <row r="57" spans="1:79" ht="15.75" customHeight="1" x14ac:dyDescent="0.2">
      <c r="A57" s="89" t="s">
        <v>48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</row>
    <row r="58" spans="1:79" ht="15" customHeight="1" x14ac:dyDescent="0.2">
      <c r="A58" s="105" t="s">
        <v>106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64" t="s">
        <v>33</v>
      </c>
      <c r="B59" s="64"/>
      <c r="C59" s="64"/>
      <c r="D59" s="72" t="s">
        <v>39</v>
      </c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64" t="s">
        <v>34</v>
      </c>
      <c r="AC59" s="64"/>
      <c r="AD59" s="64"/>
      <c r="AE59" s="64"/>
      <c r="AF59" s="64"/>
      <c r="AG59" s="64"/>
      <c r="AH59" s="64"/>
      <c r="AI59" s="64"/>
      <c r="AJ59" s="64" t="s">
        <v>35</v>
      </c>
      <c r="AK59" s="64"/>
      <c r="AL59" s="64"/>
      <c r="AM59" s="64"/>
      <c r="AN59" s="64"/>
      <c r="AO59" s="64"/>
      <c r="AP59" s="64"/>
      <c r="AQ59" s="64"/>
      <c r="AR59" s="64" t="s">
        <v>32</v>
      </c>
      <c r="AS59" s="64"/>
      <c r="AT59" s="64"/>
      <c r="AU59" s="64"/>
      <c r="AV59" s="64"/>
      <c r="AW59" s="64"/>
      <c r="AX59" s="64"/>
      <c r="AY59" s="64"/>
    </row>
    <row r="60" spans="1:79" ht="29.1" customHeight="1" x14ac:dyDescent="0.2">
      <c r="A60" s="64"/>
      <c r="B60" s="64"/>
      <c r="C60" s="64"/>
      <c r="D60" s="75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</row>
    <row r="61" spans="1:79" ht="15.75" customHeight="1" x14ac:dyDescent="0.2">
      <c r="A61" s="64">
        <v>1</v>
      </c>
      <c r="B61" s="64"/>
      <c r="C61" s="64"/>
      <c r="D61" s="66">
        <v>2</v>
      </c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8"/>
      <c r="AB61" s="64">
        <v>3</v>
      </c>
      <c r="AC61" s="64"/>
      <c r="AD61" s="64"/>
      <c r="AE61" s="64"/>
      <c r="AF61" s="64"/>
      <c r="AG61" s="64"/>
      <c r="AH61" s="64"/>
      <c r="AI61" s="64"/>
      <c r="AJ61" s="64">
        <v>4</v>
      </c>
      <c r="AK61" s="64"/>
      <c r="AL61" s="64"/>
      <c r="AM61" s="64"/>
      <c r="AN61" s="64"/>
      <c r="AO61" s="64"/>
      <c r="AP61" s="64"/>
      <c r="AQ61" s="64"/>
      <c r="AR61" s="64">
        <v>5</v>
      </c>
      <c r="AS61" s="64"/>
      <c r="AT61" s="64"/>
      <c r="AU61" s="64"/>
      <c r="AV61" s="64"/>
      <c r="AW61" s="64"/>
      <c r="AX61" s="64"/>
      <c r="AY61" s="64"/>
    </row>
    <row r="62" spans="1:79" ht="12.75" hidden="1" customHeight="1" x14ac:dyDescent="0.2">
      <c r="A62" s="44" t="s">
        <v>10</v>
      </c>
      <c r="B62" s="44"/>
      <c r="C62" s="44"/>
      <c r="D62" s="69" t="s">
        <v>11</v>
      </c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1"/>
      <c r="AB62" s="65" t="s">
        <v>12</v>
      </c>
      <c r="AC62" s="65"/>
      <c r="AD62" s="65"/>
      <c r="AE62" s="65"/>
      <c r="AF62" s="65"/>
      <c r="AG62" s="65"/>
      <c r="AH62" s="65"/>
      <c r="AI62" s="65"/>
      <c r="AJ62" s="65" t="s">
        <v>13</v>
      </c>
      <c r="AK62" s="65"/>
      <c r="AL62" s="65"/>
      <c r="AM62" s="65"/>
      <c r="AN62" s="65"/>
      <c r="AO62" s="65"/>
      <c r="AP62" s="65"/>
      <c r="AQ62" s="65"/>
      <c r="AR62" s="65" t="s">
        <v>14</v>
      </c>
      <c r="AS62" s="65"/>
      <c r="AT62" s="65"/>
      <c r="AU62" s="65"/>
      <c r="AV62" s="65"/>
      <c r="AW62" s="65"/>
      <c r="AX62" s="65"/>
      <c r="AY62" s="65"/>
      <c r="CA62" s="1" t="s">
        <v>19</v>
      </c>
    </row>
    <row r="63" spans="1:79" s="4" customFormat="1" ht="12.75" customHeight="1" x14ac:dyDescent="0.2">
      <c r="A63" s="49"/>
      <c r="B63" s="49"/>
      <c r="C63" s="49"/>
      <c r="D63" s="114" t="s">
        <v>32</v>
      </c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30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>
        <f>AB63+AJ63</f>
        <v>0</v>
      </c>
      <c r="AS63" s="54"/>
      <c r="AT63" s="54"/>
      <c r="AU63" s="54"/>
      <c r="AV63" s="54"/>
      <c r="AW63" s="54"/>
      <c r="AX63" s="54"/>
      <c r="AY63" s="54"/>
      <c r="CA63" s="4" t="s">
        <v>20</v>
      </c>
    </row>
    <row r="65" spans="1:79" ht="15.75" customHeight="1" x14ac:dyDescent="0.2">
      <c r="A65" s="87" t="s">
        <v>49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</row>
    <row r="66" spans="1:79" ht="30" customHeight="1" x14ac:dyDescent="0.2">
      <c r="A66" s="64" t="s">
        <v>33</v>
      </c>
      <c r="B66" s="64"/>
      <c r="C66" s="64"/>
      <c r="D66" s="64"/>
      <c r="E66" s="64"/>
      <c r="F66" s="64"/>
      <c r="G66" s="66" t="s">
        <v>50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64" t="s">
        <v>6</v>
      </c>
      <c r="AA66" s="64"/>
      <c r="AB66" s="64"/>
      <c r="AC66" s="64"/>
      <c r="AD66" s="64"/>
      <c r="AE66" s="64" t="s">
        <v>5</v>
      </c>
      <c r="AF66" s="64"/>
      <c r="AG66" s="64"/>
      <c r="AH66" s="64"/>
      <c r="AI66" s="64"/>
      <c r="AJ66" s="64"/>
      <c r="AK66" s="64"/>
      <c r="AL66" s="64"/>
      <c r="AM66" s="64"/>
      <c r="AN66" s="64"/>
      <c r="AO66" s="66" t="s">
        <v>34</v>
      </c>
      <c r="AP66" s="67"/>
      <c r="AQ66" s="67"/>
      <c r="AR66" s="67"/>
      <c r="AS66" s="67"/>
      <c r="AT66" s="67"/>
      <c r="AU66" s="67"/>
      <c r="AV66" s="68"/>
      <c r="AW66" s="66" t="s">
        <v>35</v>
      </c>
      <c r="AX66" s="67"/>
      <c r="AY66" s="67"/>
      <c r="AZ66" s="67"/>
      <c r="BA66" s="67"/>
      <c r="BB66" s="67"/>
      <c r="BC66" s="67"/>
      <c r="BD66" s="68"/>
      <c r="BE66" s="66" t="s">
        <v>32</v>
      </c>
      <c r="BF66" s="67"/>
      <c r="BG66" s="67"/>
      <c r="BH66" s="67"/>
      <c r="BI66" s="67"/>
      <c r="BJ66" s="67"/>
      <c r="BK66" s="67"/>
      <c r="BL66" s="68"/>
    </row>
    <row r="67" spans="1:79" ht="15.75" customHeight="1" x14ac:dyDescent="0.2">
      <c r="A67" s="64">
        <v>1</v>
      </c>
      <c r="B67" s="64"/>
      <c r="C67" s="64"/>
      <c r="D67" s="64"/>
      <c r="E67" s="64"/>
      <c r="F67" s="64"/>
      <c r="G67" s="66">
        <v>2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64">
        <v>3</v>
      </c>
      <c r="AA67" s="64"/>
      <c r="AB67" s="64"/>
      <c r="AC67" s="64"/>
      <c r="AD67" s="64"/>
      <c r="AE67" s="64">
        <v>4</v>
      </c>
      <c r="AF67" s="64"/>
      <c r="AG67" s="64"/>
      <c r="AH67" s="64"/>
      <c r="AI67" s="64"/>
      <c r="AJ67" s="64"/>
      <c r="AK67" s="64"/>
      <c r="AL67" s="64"/>
      <c r="AM67" s="64"/>
      <c r="AN67" s="64"/>
      <c r="AO67" s="64">
        <v>5</v>
      </c>
      <c r="AP67" s="64"/>
      <c r="AQ67" s="64"/>
      <c r="AR67" s="64"/>
      <c r="AS67" s="64"/>
      <c r="AT67" s="64"/>
      <c r="AU67" s="64"/>
      <c r="AV67" s="64"/>
      <c r="AW67" s="64">
        <v>6</v>
      </c>
      <c r="AX67" s="64"/>
      <c r="AY67" s="64"/>
      <c r="AZ67" s="64"/>
      <c r="BA67" s="64"/>
      <c r="BB67" s="64"/>
      <c r="BC67" s="64"/>
      <c r="BD67" s="64"/>
      <c r="BE67" s="64">
        <v>7</v>
      </c>
      <c r="BF67" s="64"/>
      <c r="BG67" s="64"/>
      <c r="BH67" s="64"/>
      <c r="BI67" s="64"/>
      <c r="BJ67" s="64"/>
      <c r="BK67" s="64"/>
      <c r="BL67" s="64"/>
    </row>
    <row r="68" spans="1:79" ht="12.75" hidden="1" customHeight="1" x14ac:dyDescent="0.2">
      <c r="A68" s="44" t="s">
        <v>38</v>
      </c>
      <c r="B68" s="44"/>
      <c r="C68" s="44"/>
      <c r="D68" s="44"/>
      <c r="E68" s="44"/>
      <c r="F68" s="44"/>
      <c r="G68" s="69" t="s">
        <v>11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1"/>
      <c r="Z68" s="44" t="s">
        <v>23</v>
      </c>
      <c r="AA68" s="44"/>
      <c r="AB68" s="44"/>
      <c r="AC68" s="44"/>
      <c r="AD68" s="44"/>
      <c r="AE68" s="97" t="s">
        <v>37</v>
      </c>
      <c r="AF68" s="97"/>
      <c r="AG68" s="97"/>
      <c r="AH68" s="97"/>
      <c r="AI68" s="97"/>
      <c r="AJ68" s="97"/>
      <c r="AK68" s="97"/>
      <c r="AL68" s="97"/>
      <c r="AM68" s="97"/>
      <c r="AN68" s="69"/>
      <c r="AO68" s="65" t="s">
        <v>12</v>
      </c>
      <c r="AP68" s="65"/>
      <c r="AQ68" s="65"/>
      <c r="AR68" s="65"/>
      <c r="AS68" s="65"/>
      <c r="AT68" s="65"/>
      <c r="AU68" s="65"/>
      <c r="AV68" s="65"/>
      <c r="AW68" s="65" t="s">
        <v>36</v>
      </c>
      <c r="AX68" s="65"/>
      <c r="AY68" s="65"/>
      <c r="AZ68" s="65"/>
      <c r="BA68" s="65"/>
      <c r="BB68" s="65"/>
      <c r="BC68" s="65"/>
      <c r="BD68" s="65"/>
      <c r="BE68" s="65" t="s">
        <v>14</v>
      </c>
      <c r="BF68" s="65"/>
      <c r="BG68" s="65"/>
      <c r="BH68" s="65"/>
      <c r="BI68" s="65"/>
      <c r="BJ68" s="65"/>
      <c r="BK68" s="65"/>
      <c r="BL68" s="65"/>
      <c r="CA68" s="1" t="s">
        <v>21</v>
      </c>
    </row>
    <row r="69" spans="1:79" s="4" customFormat="1" ht="12.75" customHeight="1" x14ac:dyDescent="0.2">
      <c r="A69" s="49">
        <v>0</v>
      </c>
      <c r="B69" s="49"/>
      <c r="C69" s="49"/>
      <c r="D69" s="49"/>
      <c r="E69" s="49"/>
      <c r="F69" s="49"/>
      <c r="G69" s="126" t="s">
        <v>321</v>
      </c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8"/>
      <c r="Z69" s="53"/>
      <c r="AA69" s="53"/>
      <c r="AB69" s="53"/>
      <c r="AC69" s="53"/>
      <c r="AD69" s="5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>
        <f t="shared" ref="BE69:BE78" si="1">AO69+AW69</f>
        <v>0</v>
      </c>
      <c r="BF69" s="54"/>
      <c r="BG69" s="54"/>
      <c r="BH69" s="54"/>
      <c r="BI69" s="54"/>
      <c r="BJ69" s="54"/>
      <c r="BK69" s="54"/>
      <c r="BL69" s="54"/>
      <c r="CA69" s="4" t="s">
        <v>22</v>
      </c>
    </row>
    <row r="70" spans="1:79" ht="12.75" customHeight="1" x14ac:dyDescent="0.2">
      <c r="A70" s="44">
        <v>1</v>
      </c>
      <c r="B70" s="44"/>
      <c r="C70" s="44"/>
      <c r="D70" s="44"/>
      <c r="E70" s="44"/>
      <c r="F70" s="44"/>
      <c r="G70" s="55" t="s">
        <v>351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7"/>
      <c r="Z70" s="48" t="s">
        <v>126</v>
      </c>
      <c r="AA70" s="48"/>
      <c r="AB70" s="48"/>
      <c r="AC70" s="48"/>
      <c r="AD70" s="48"/>
      <c r="AE70" s="45" t="s">
        <v>372</v>
      </c>
      <c r="AF70" s="46"/>
      <c r="AG70" s="46"/>
      <c r="AH70" s="46"/>
      <c r="AI70" s="46"/>
      <c r="AJ70" s="46"/>
      <c r="AK70" s="46"/>
      <c r="AL70" s="46"/>
      <c r="AM70" s="46"/>
      <c r="AN70" s="47"/>
      <c r="AO70" s="132">
        <v>671224</v>
      </c>
      <c r="AP70" s="132"/>
      <c r="AQ70" s="132"/>
      <c r="AR70" s="132"/>
      <c r="AS70" s="132"/>
      <c r="AT70" s="132"/>
      <c r="AU70" s="132"/>
      <c r="AV70" s="132"/>
      <c r="AW70" s="132">
        <v>0</v>
      </c>
      <c r="AX70" s="132"/>
      <c r="AY70" s="132"/>
      <c r="AZ70" s="132"/>
      <c r="BA70" s="132"/>
      <c r="BB70" s="132"/>
      <c r="BC70" s="132"/>
      <c r="BD70" s="132"/>
      <c r="BE70" s="132">
        <f t="shared" si="1"/>
        <v>671224</v>
      </c>
      <c r="BF70" s="132"/>
      <c r="BG70" s="132"/>
      <c r="BH70" s="132"/>
      <c r="BI70" s="132"/>
      <c r="BJ70" s="132"/>
      <c r="BK70" s="132"/>
      <c r="BL70" s="132"/>
    </row>
    <row r="71" spans="1:79" ht="12.75" customHeight="1" x14ac:dyDescent="0.2">
      <c r="A71" s="44">
        <v>2</v>
      </c>
      <c r="B71" s="44"/>
      <c r="C71" s="44"/>
      <c r="D71" s="44"/>
      <c r="E71" s="44"/>
      <c r="F71" s="44"/>
      <c r="G71" s="45" t="s">
        <v>413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 t="s">
        <v>73</v>
      </c>
      <c r="AA71" s="48"/>
      <c r="AB71" s="48"/>
      <c r="AC71" s="48"/>
      <c r="AD71" s="48"/>
      <c r="AE71" s="45" t="s">
        <v>374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43">
        <v>0</v>
      </c>
      <c r="AP71" s="43"/>
      <c r="AQ71" s="43"/>
      <c r="AR71" s="43"/>
      <c r="AS71" s="43"/>
      <c r="AT71" s="43"/>
      <c r="AU71" s="43"/>
      <c r="AV71" s="43"/>
      <c r="AW71" s="43">
        <v>0</v>
      </c>
      <c r="AX71" s="43"/>
      <c r="AY71" s="43"/>
      <c r="AZ71" s="43"/>
      <c r="BA71" s="43"/>
      <c r="BB71" s="43"/>
      <c r="BC71" s="43"/>
      <c r="BD71" s="43"/>
      <c r="BE71" s="43">
        <f t="shared" si="1"/>
        <v>0</v>
      </c>
      <c r="BF71" s="43"/>
      <c r="BG71" s="43"/>
      <c r="BH71" s="43"/>
      <c r="BI71" s="43"/>
      <c r="BJ71" s="43"/>
      <c r="BK71" s="43"/>
      <c r="BL71" s="43"/>
    </row>
    <row r="72" spans="1:79" ht="12.75" customHeight="1" x14ac:dyDescent="0.2">
      <c r="A72" s="44">
        <v>3</v>
      </c>
      <c r="B72" s="44"/>
      <c r="C72" s="44"/>
      <c r="D72" s="44"/>
      <c r="E72" s="44"/>
      <c r="F72" s="44"/>
      <c r="G72" s="45" t="s">
        <v>72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 t="s">
        <v>73</v>
      </c>
      <c r="AA72" s="48"/>
      <c r="AB72" s="48"/>
      <c r="AC72" s="48"/>
      <c r="AD72" s="48"/>
      <c r="AE72" s="45" t="s">
        <v>376</v>
      </c>
      <c r="AF72" s="46"/>
      <c r="AG72" s="46"/>
      <c r="AH72" s="46"/>
      <c r="AI72" s="46"/>
      <c r="AJ72" s="46"/>
      <c r="AK72" s="46"/>
      <c r="AL72" s="46"/>
      <c r="AM72" s="46"/>
      <c r="AN72" s="47"/>
      <c r="AO72" s="43">
        <v>0</v>
      </c>
      <c r="AP72" s="43"/>
      <c r="AQ72" s="43"/>
      <c r="AR72" s="43"/>
      <c r="AS72" s="43"/>
      <c r="AT72" s="43"/>
      <c r="AU72" s="43"/>
      <c r="AV72" s="43"/>
      <c r="AW72" s="43">
        <v>0</v>
      </c>
      <c r="AX72" s="43"/>
      <c r="AY72" s="43"/>
      <c r="AZ72" s="43"/>
      <c r="BA72" s="43"/>
      <c r="BB72" s="43"/>
      <c r="BC72" s="43"/>
      <c r="BD72" s="43"/>
      <c r="BE72" s="43">
        <f t="shared" si="1"/>
        <v>0</v>
      </c>
      <c r="BF72" s="43"/>
      <c r="BG72" s="43"/>
      <c r="BH72" s="43"/>
      <c r="BI72" s="43"/>
      <c r="BJ72" s="43"/>
      <c r="BK72" s="43"/>
      <c r="BL72" s="43"/>
    </row>
    <row r="73" spans="1:79" s="4" customFormat="1" ht="12.75" customHeight="1" x14ac:dyDescent="0.2">
      <c r="A73" s="49">
        <v>0</v>
      </c>
      <c r="B73" s="49"/>
      <c r="C73" s="49"/>
      <c r="D73" s="49"/>
      <c r="E73" s="49"/>
      <c r="F73" s="49"/>
      <c r="G73" s="50" t="s">
        <v>325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  <c r="Z73" s="53"/>
      <c r="AA73" s="53"/>
      <c r="AB73" s="53"/>
      <c r="AC73" s="53"/>
      <c r="AD73" s="53"/>
      <c r="AE73" s="50"/>
      <c r="AF73" s="51"/>
      <c r="AG73" s="51"/>
      <c r="AH73" s="51"/>
      <c r="AI73" s="51"/>
      <c r="AJ73" s="51"/>
      <c r="AK73" s="51"/>
      <c r="AL73" s="51"/>
      <c r="AM73" s="51"/>
      <c r="AN73" s="52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>
        <f t="shared" si="1"/>
        <v>0</v>
      </c>
      <c r="BF73" s="54"/>
      <c r="BG73" s="54"/>
      <c r="BH73" s="54"/>
      <c r="BI73" s="54"/>
      <c r="BJ73" s="54"/>
      <c r="BK73" s="54"/>
      <c r="BL73" s="54"/>
    </row>
    <row r="74" spans="1:79" ht="25.5" customHeight="1" x14ac:dyDescent="0.2">
      <c r="A74" s="44">
        <v>1</v>
      </c>
      <c r="B74" s="44"/>
      <c r="C74" s="44"/>
      <c r="D74" s="44"/>
      <c r="E74" s="44"/>
      <c r="F74" s="44"/>
      <c r="G74" s="45" t="s">
        <v>414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8" t="s">
        <v>73</v>
      </c>
      <c r="AA74" s="48"/>
      <c r="AB74" s="48"/>
      <c r="AC74" s="48"/>
      <c r="AD74" s="48"/>
      <c r="AE74" s="45" t="s">
        <v>415</v>
      </c>
      <c r="AF74" s="46"/>
      <c r="AG74" s="46"/>
      <c r="AH74" s="46"/>
      <c r="AI74" s="46"/>
      <c r="AJ74" s="46"/>
      <c r="AK74" s="46"/>
      <c r="AL74" s="46"/>
      <c r="AM74" s="46"/>
      <c r="AN74" s="47"/>
      <c r="AO74" s="43">
        <v>0</v>
      </c>
      <c r="AP74" s="43"/>
      <c r="AQ74" s="43"/>
      <c r="AR74" s="43"/>
      <c r="AS74" s="43"/>
      <c r="AT74" s="43"/>
      <c r="AU74" s="43"/>
      <c r="AV74" s="43"/>
      <c r="AW74" s="43">
        <v>0</v>
      </c>
      <c r="AX74" s="43"/>
      <c r="AY74" s="43"/>
      <c r="AZ74" s="43"/>
      <c r="BA74" s="43"/>
      <c r="BB74" s="43"/>
      <c r="BC74" s="43"/>
      <c r="BD74" s="43"/>
      <c r="BE74" s="43">
        <f t="shared" si="1"/>
        <v>0</v>
      </c>
      <c r="BF74" s="43"/>
      <c r="BG74" s="43"/>
      <c r="BH74" s="43"/>
      <c r="BI74" s="43"/>
      <c r="BJ74" s="43"/>
      <c r="BK74" s="43"/>
      <c r="BL74" s="43"/>
    </row>
    <row r="75" spans="1:79" s="4" customFormat="1" ht="12.75" customHeight="1" x14ac:dyDescent="0.2">
      <c r="A75" s="49">
        <v>0</v>
      </c>
      <c r="B75" s="49"/>
      <c r="C75" s="49"/>
      <c r="D75" s="49"/>
      <c r="E75" s="49"/>
      <c r="F75" s="49"/>
      <c r="G75" s="50" t="s">
        <v>329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2"/>
      <c r="Z75" s="53"/>
      <c r="AA75" s="53"/>
      <c r="AB75" s="53"/>
      <c r="AC75" s="53"/>
      <c r="AD75" s="53"/>
      <c r="AE75" s="50"/>
      <c r="AF75" s="51"/>
      <c r="AG75" s="51"/>
      <c r="AH75" s="51"/>
      <c r="AI75" s="51"/>
      <c r="AJ75" s="51"/>
      <c r="AK75" s="51"/>
      <c r="AL75" s="51"/>
      <c r="AM75" s="51"/>
      <c r="AN75" s="52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>
        <f t="shared" si="1"/>
        <v>0</v>
      </c>
      <c r="BF75" s="54"/>
      <c r="BG75" s="54"/>
      <c r="BH75" s="54"/>
      <c r="BI75" s="54"/>
      <c r="BJ75" s="54"/>
      <c r="BK75" s="54"/>
      <c r="BL75" s="54"/>
    </row>
    <row r="76" spans="1:79" ht="25.5" customHeight="1" x14ac:dyDescent="0.2">
      <c r="A76" s="44">
        <v>1</v>
      </c>
      <c r="B76" s="44"/>
      <c r="C76" s="44"/>
      <c r="D76" s="44"/>
      <c r="E76" s="44"/>
      <c r="F76" s="44"/>
      <c r="G76" s="45" t="s">
        <v>416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8" t="s">
        <v>76</v>
      </c>
      <c r="AA76" s="48"/>
      <c r="AB76" s="48"/>
      <c r="AC76" s="48"/>
      <c r="AD76" s="48"/>
      <c r="AE76" s="45" t="s">
        <v>402</v>
      </c>
      <c r="AF76" s="46"/>
      <c r="AG76" s="46"/>
      <c r="AH76" s="46"/>
      <c r="AI76" s="46"/>
      <c r="AJ76" s="46"/>
      <c r="AK76" s="46"/>
      <c r="AL76" s="46"/>
      <c r="AM76" s="46"/>
      <c r="AN76" s="47"/>
      <c r="AO76" s="43">
        <v>0</v>
      </c>
      <c r="AP76" s="43"/>
      <c r="AQ76" s="43"/>
      <c r="AR76" s="43"/>
      <c r="AS76" s="43"/>
      <c r="AT76" s="43"/>
      <c r="AU76" s="43"/>
      <c r="AV76" s="43"/>
      <c r="AW76" s="43">
        <v>0</v>
      </c>
      <c r="AX76" s="43"/>
      <c r="AY76" s="43"/>
      <c r="AZ76" s="43"/>
      <c r="BA76" s="43"/>
      <c r="BB76" s="43"/>
      <c r="BC76" s="43"/>
      <c r="BD76" s="43"/>
      <c r="BE76" s="43">
        <f t="shared" si="1"/>
        <v>0</v>
      </c>
      <c r="BF76" s="43"/>
      <c r="BG76" s="43"/>
      <c r="BH76" s="43"/>
      <c r="BI76" s="43"/>
      <c r="BJ76" s="43"/>
      <c r="BK76" s="43"/>
      <c r="BL76" s="43"/>
    </row>
    <row r="77" spans="1:79" s="4" customFormat="1" ht="12.75" customHeight="1" x14ac:dyDescent="0.2">
      <c r="A77" s="49">
        <v>0</v>
      </c>
      <c r="B77" s="49"/>
      <c r="C77" s="49"/>
      <c r="D77" s="49"/>
      <c r="E77" s="49"/>
      <c r="F77" s="49"/>
      <c r="G77" s="50" t="s">
        <v>332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2"/>
      <c r="Z77" s="53"/>
      <c r="AA77" s="53"/>
      <c r="AB77" s="53"/>
      <c r="AC77" s="53"/>
      <c r="AD77" s="53"/>
      <c r="AE77" s="50"/>
      <c r="AF77" s="51"/>
      <c r="AG77" s="51"/>
      <c r="AH77" s="51"/>
      <c r="AI77" s="51"/>
      <c r="AJ77" s="51"/>
      <c r="AK77" s="51"/>
      <c r="AL77" s="51"/>
      <c r="AM77" s="51"/>
      <c r="AN77" s="52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>
        <f t="shared" si="1"/>
        <v>0</v>
      </c>
      <c r="BF77" s="54"/>
      <c r="BG77" s="54"/>
      <c r="BH77" s="54"/>
      <c r="BI77" s="54"/>
      <c r="BJ77" s="54"/>
      <c r="BK77" s="54"/>
      <c r="BL77" s="54"/>
    </row>
    <row r="78" spans="1:79" ht="38.25" customHeight="1" x14ac:dyDescent="0.2">
      <c r="A78" s="44">
        <v>1</v>
      </c>
      <c r="B78" s="44"/>
      <c r="C78" s="44"/>
      <c r="D78" s="44"/>
      <c r="E78" s="44"/>
      <c r="F78" s="44"/>
      <c r="G78" s="45" t="s">
        <v>417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8" t="s">
        <v>94</v>
      </c>
      <c r="AA78" s="48"/>
      <c r="AB78" s="48"/>
      <c r="AC78" s="48"/>
      <c r="AD78" s="48"/>
      <c r="AE78" s="45" t="s">
        <v>88</v>
      </c>
      <c r="AF78" s="46"/>
      <c r="AG78" s="46"/>
      <c r="AH78" s="46"/>
      <c r="AI78" s="46"/>
      <c r="AJ78" s="46"/>
      <c r="AK78" s="46"/>
      <c r="AL78" s="46"/>
      <c r="AM78" s="46"/>
      <c r="AN78" s="47"/>
      <c r="AO78" s="43">
        <v>0</v>
      </c>
      <c r="AP78" s="43"/>
      <c r="AQ78" s="43"/>
      <c r="AR78" s="43"/>
      <c r="AS78" s="43"/>
      <c r="AT78" s="43"/>
      <c r="AU78" s="43"/>
      <c r="AV78" s="43"/>
      <c r="AW78" s="43">
        <v>0</v>
      </c>
      <c r="AX78" s="43"/>
      <c r="AY78" s="43"/>
      <c r="AZ78" s="43"/>
      <c r="BA78" s="43"/>
      <c r="BB78" s="43"/>
      <c r="BC78" s="43"/>
      <c r="BD78" s="43"/>
      <c r="BE78" s="43">
        <f t="shared" si="1"/>
        <v>0</v>
      </c>
      <c r="BF78" s="43"/>
      <c r="BG78" s="43"/>
      <c r="BH78" s="43"/>
      <c r="BI78" s="43"/>
      <c r="BJ78" s="43"/>
      <c r="BK78" s="43"/>
      <c r="BL78" s="43"/>
    </row>
    <row r="79" spans="1:79" x14ac:dyDescent="0.2"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</row>
    <row r="81" spans="1:59" ht="16.5" customHeight="1" x14ac:dyDescent="0.2">
      <c r="A81" s="106" t="s">
        <v>334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5"/>
      <c r="AO81" s="94" t="s">
        <v>335</v>
      </c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</row>
    <row r="82" spans="1:59" x14ac:dyDescent="0.2">
      <c r="W82" s="96" t="s">
        <v>9</v>
      </c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O82" s="96" t="s">
        <v>58</v>
      </c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</row>
    <row r="83" spans="1:59" ht="15.75" customHeight="1" x14ac:dyDescent="0.2">
      <c r="A83" s="95" t="s">
        <v>7</v>
      </c>
      <c r="B83" s="95"/>
      <c r="C83" s="95"/>
      <c r="D83" s="95"/>
      <c r="E83" s="95"/>
      <c r="F83" s="95"/>
    </row>
    <row r="84" spans="1:59" ht="12.75" hidden="1" customHeight="1" x14ac:dyDescent="0.2">
      <c r="A84" s="82" t="s">
        <v>304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</row>
    <row r="85" spans="1:59" hidden="1" x14ac:dyDescent="0.2">
      <c r="A85" s="110" t="s">
        <v>53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</row>
    <row r="86" spans="1:59" ht="10.5" hidden="1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</row>
    <row r="87" spans="1:59" ht="15.75" customHeight="1" x14ac:dyDescent="0.2">
      <c r="A87" s="106" t="s">
        <v>418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5"/>
      <c r="AO87" s="94" t="s">
        <v>105</v>
      </c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</row>
    <row r="88" spans="1:59" x14ac:dyDescent="0.2">
      <c r="W88" s="96" t="s">
        <v>9</v>
      </c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O88" s="96" t="s">
        <v>58</v>
      </c>
      <c r="AP88" s="96"/>
      <c r="AQ88" s="96"/>
      <c r="AR88" s="96"/>
      <c r="AS88" s="96"/>
      <c r="AT88" s="96"/>
      <c r="AU88" s="96"/>
      <c r="AV88" s="96"/>
      <c r="AW88" s="96"/>
      <c r="AX88" s="96"/>
      <c r="AY88" s="96"/>
      <c r="AZ88" s="96"/>
      <c r="BA88" s="96"/>
      <c r="BB88" s="96"/>
      <c r="BC88" s="96"/>
      <c r="BD88" s="96"/>
      <c r="BE88" s="96"/>
      <c r="BF88" s="96"/>
      <c r="BG88" s="96"/>
    </row>
    <row r="89" spans="1:59" x14ac:dyDescent="0.2">
      <c r="A89" s="143">
        <v>43763</v>
      </c>
      <c r="B89" s="144"/>
      <c r="C89" s="144"/>
      <c r="D89" s="144"/>
      <c r="E89" s="144"/>
      <c r="F89" s="144"/>
      <c r="G89" s="144"/>
      <c r="H89" s="144"/>
    </row>
    <row r="90" spans="1:59" x14ac:dyDescent="0.2">
      <c r="A90" s="96" t="s">
        <v>51</v>
      </c>
      <c r="B90" s="96"/>
      <c r="C90" s="96"/>
      <c r="D90" s="96"/>
      <c r="E90" s="96"/>
      <c r="F90" s="96"/>
      <c r="G90" s="96"/>
      <c r="H90" s="96"/>
      <c r="I90" s="35"/>
      <c r="J90" s="35"/>
      <c r="K90" s="35"/>
      <c r="L90" s="35"/>
      <c r="M90" s="35"/>
      <c r="N90" s="35"/>
      <c r="O90" s="35"/>
      <c r="P90" s="35"/>
      <c r="Q90" s="35"/>
    </row>
    <row r="91" spans="1:59" x14ac:dyDescent="0.2">
      <c r="A91" s="25" t="s">
        <v>52</v>
      </c>
    </row>
  </sheetData>
  <mergeCells count="237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8:AY58"/>
    <mergeCell ref="A59:C60"/>
    <mergeCell ref="D59:AA60"/>
    <mergeCell ref="AB59:AI60"/>
    <mergeCell ref="AJ59:AQ60"/>
    <mergeCell ref="AR59:AY60"/>
    <mergeCell ref="A55:C55"/>
    <mergeCell ref="D55:AB55"/>
    <mergeCell ref="AC55:AJ55"/>
    <mergeCell ref="AK55:AR55"/>
    <mergeCell ref="AS55:AZ55"/>
    <mergeCell ref="A57:BL57"/>
    <mergeCell ref="A63:C63"/>
    <mergeCell ref="D63:AA63"/>
    <mergeCell ref="AB63:AI63"/>
    <mergeCell ref="AJ63:AQ63"/>
    <mergeCell ref="AR63:AY63"/>
    <mergeCell ref="A65:BL65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81:V81"/>
    <mergeCell ref="W81:AM81"/>
    <mergeCell ref="AO81:BG81"/>
    <mergeCell ref="W82:AM82"/>
    <mergeCell ref="AO82:BG82"/>
    <mergeCell ref="A78:F78"/>
    <mergeCell ref="G78:Y78"/>
    <mergeCell ref="Z78:AD78"/>
    <mergeCell ref="AE78:AN78"/>
    <mergeCell ref="AO78:AV78"/>
    <mergeCell ref="AW78:BD78"/>
    <mergeCell ref="W88:AM88"/>
    <mergeCell ref="AO88:BG88"/>
    <mergeCell ref="A89:H89"/>
    <mergeCell ref="A90:H90"/>
    <mergeCell ref="A83:F83"/>
    <mergeCell ref="A84:AS84"/>
    <mergeCell ref="A85:AS85"/>
    <mergeCell ref="A87:V87"/>
    <mergeCell ref="W87:AM87"/>
    <mergeCell ref="AO87:BG87"/>
  </mergeCells>
  <conditionalFormatting sqref="H69:L70 H73:L73 H75:L75 G69:G78 H77:L77">
    <cfRule type="cellIs" dxfId="11" priority="1" stopIfTrue="1" operator="equal">
      <formula>$G68</formula>
    </cfRule>
  </conditionalFormatting>
  <conditionalFormatting sqref="E52:I52 D49:D54">
    <cfRule type="cellIs" dxfId="10" priority="2" stopIfTrue="1" operator="equal">
      <formula>$D48</formula>
    </cfRule>
  </conditionalFormatting>
  <conditionalFormatting sqref="A69:F78">
    <cfRule type="cellIs" dxfId="9" priority="3" stopIfTrue="1" operator="equal">
      <formula>0</formula>
    </cfRule>
  </conditionalFormatting>
  <conditionalFormatting sqref="D55:I55">
    <cfRule type="cellIs" dxfId="8" priority="4" stopIfTrue="1" operator="equal">
      <formula>$D53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4" zoomScaleNormal="100" zoomScaleSheetLayoutView="100" workbookViewId="0">
      <selection activeCell="A25" sqref="A25:BL2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8" t="s">
        <v>40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64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31.5" customHeight="1" x14ac:dyDescent="0.2">
      <c r="AO3" s="89" t="s">
        <v>394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21" customHeight="1" x14ac:dyDescent="0.2">
      <c r="AO4" s="142" t="s">
        <v>405</v>
      </c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</row>
    <row r="5" spans="1:64" hidden="1" x14ac:dyDescent="0.2">
      <c r="AO5" s="84" t="s">
        <v>24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64" ht="7.5" hidden="1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64" ht="15.95" hidden="1" customHeight="1" x14ac:dyDescent="0.2">
      <c r="AO7" s="115" t="s">
        <v>112</v>
      </c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</row>
    <row r="10" spans="1:64" ht="15.75" customHeight="1" x14ac:dyDescent="0.2">
      <c r="A10" s="86" t="s">
        <v>25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107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6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1:64" ht="27.95" customHeight="1" x14ac:dyDescent="0.2">
      <c r="A13" s="104" t="s">
        <v>59</v>
      </c>
      <c r="B13" s="104"/>
      <c r="C13" s="15"/>
      <c r="D13" s="100" t="s">
        <v>306</v>
      </c>
      <c r="E13" s="101"/>
      <c r="F13" s="101"/>
      <c r="G13" s="101"/>
      <c r="H13" s="101"/>
      <c r="I13" s="101"/>
      <c r="J13" s="101"/>
      <c r="K13" s="15"/>
      <c r="L13" s="85" t="s">
        <v>307</v>
      </c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</row>
    <row r="14" spans="1:64" ht="15.95" customHeight="1" x14ac:dyDescent="0.2">
      <c r="A14" s="34"/>
      <c r="B14" s="34"/>
      <c r="C14" s="34"/>
      <c r="D14" s="103" t="s">
        <v>41</v>
      </c>
      <c r="E14" s="103"/>
      <c r="F14" s="103"/>
      <c r="G14" s="103"/>
      <c r="H14" s="103"/>
      <c r="I14" s="103"/>
      <c r="J14" s="103"/>
      <c r="K14" s="34"/>
      <c r="L14" s="102" t="s">
        <v>2</v>
      </c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</row>
    <row r="15" spans="1:64" ht="6" customHeight="1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</row>
    <row r="16" spans="1:64" ht="27.95" customHeight="1" x14ac:dyDescent="0.2">
      <c r="A16" s="104" t="s">
        <v>8</v>
      </c>
      <c r="B16" s="104"/>
      <c r="C16" s="15"/>
      <c r="D16" s="100" t="s">
        <v>308</v>
      </c>
      <c r="E16" s="101"/>
      <c r="F16" s="101"/>
      <c r="G16" s="101"/>
      <c r="H16" s="101"/>
      <c r="I16" s="101"/>
      <c r="J16" s="101"/>
      <c r="K16" s="15"/>
      <c r="L16" s="85" t="str">
        <f>L13</f>
        <v>Відділ освіти, молоді та спорту, культури та туризму Великосеверинівської сільської ради</v>
      </c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</row>
    <row r="17" spans="1:79" ht="15.95" customHeight="1" x14ac:dyDescent="0.2">
      <c r="A17" s="34"/>
      <c r="B17" s="34"/>
      <c r="C17" s="34"/>
      <c r="D17" s="103" t="s">
        <v>41</v>
      </c>
      <c r="E17" s="103"/>
      <c r="F17" s="103"/>
      <c r="G17" s="103"/>
      <c r="H17" s="103"/>
      <c r="I17" s="103"/>
      <c r="J17" s="103"/>
      <c r="K17" s="34"/>
      <c r="L17" s="102" t="s">
        <v>3</v>
      </c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</row>
    <row r="18" spans="1:79" ht="6.75" customHeight="1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</row>
    <row r="19" spans="1:79" ht="31.5" customHeight="1" x14ac:dyDescent="0.2">
      <c r="A19" s="104" t="s">
        <v>60</v>
      </c>
      <c r="B19" s="104"/>
      <c r="C19" s="15"/>
      <c r="D19" s="100" t="s">
        <v>419</v>
      </c>
      <c r="E19" s="101"/>
      <c r="F19" s="101"/>
      <c r="G19" s="101"/>
      <c r="H19" s="101"/>
      <c r="I19" s="101"/>
      <c r="J19" s="101"/>
      <c r="K19" s="15"/>
      <c r="L19" s="100" t="s">
        <v>420</v>
      </c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85" t="s">
        <v>421</v>
      </c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</row>
    <row r="20" spans="1:79" ht="20.100000000000001" customHeight="1" x14ac:dyDescent="0.2">
      <c r="A20" s="34"/>
      <c r="B20" s="34"/>
      <c r="C20" s="34"/>
      <c r="D20" s="73" t="s">
        <v>41</v>
      </c>
      <c r="E20" s="73"/>
      <c r="F20" s="73"/>
      <c r="G20" s="73"/>
      <c r="H20" s="73"/>
      <c r="I20" s="73"/>
      <c r="J20" s="73"/>
      <c r="K20" s="34"/>
      <c r="L20" s="102" t="s">
        <v>26</v>
      </c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 t="s">
        <v>4</v>
      </c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</row>
    <row r="21" spans="1:79" ht="6.75" customHeight="1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</row>
    <row r="22" spans="1:79" ht="24.95" customHeight="1" x14ac:dyDescent="0.2">
      <c r="A22" s="109" t="s">
        <v>56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88">
        <f>AS22+I23</f>
        <v>85000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57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85000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28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27</v>
      </c>
      <c r="B23" s="87"/>
      <c r="C23" s="87"/>
      <c r="D23" s="87"/>
      <c r="E23" s="87"/>
      <c r="F23" s="87"/>
      <c r="G23" s="87"/>
      <c r="H23" s="87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29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12"/>
      <c r="BE23" s="12"/>
      <c r="BF23" s="12"/>
      <c r="BG23" s="12"/>
      <c r="BH23" s="12"/>
      <c r="BI23" s="12"/>
      <c r="BJ23" s="34"/>
      <c r="BK23" s="34"/>
      <c r="BL23" s="34"/>
    </row>
    <row r="24" spans="1:79" ht="12.75" customHeight="1" x14ac:dyDescent="0.2">
      <c r="A24" s="32"/>
      <c r="B24" s="32"/>
      <c r="C24" s="32"/>
      <c r="D24" s="32"/>
      <c r="E24" s="32"/>
      <c r="F24" s="32"/>
      <c r="G24" s="32"/>
      <c r="H24" s="32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2"/>
      <c r="U24" s="32"/>
      <c r="V24" s="32"/>
      <c r="W24" s="32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12"/>
      <c r="BE24" s="12"/>
      <c r="BF24" s="12"/>
      <c r="BG24" s="12"/>
      <c r="BH24" s="12"/>
      <c r="BI24" s="12"/>
      <c r="BJ24" s="34"/>
      <c r="BK24" s="34"/>
      <c r="BL24" s="34"/>
    </row>
    <row r="25" spans="1:79" ht="15.75" customHeight="1" x14ac:dyDescent="0.2">
      <c r="A25" s="89" t="s">
        <v>43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78" customHeight="1" x14ac:dyDescent="0.2">
      <c r="A26" s="85" t="s">
        <v>422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42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0" t="s">
        <v>33</v>
      </c>
      <c r="B29" s="90"/>
      <c r="C29" s="90"/>
      <c r="D29" s="90"/>
      <c r="E29" s="90"/>
      <c r="F29" s="90"/>
      <c r="G29" s="91" t="s">
        <v>46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4" t="s">
        <v>38</v>
      </c>
      <c r="B31" s="44"/>
      <c r="C31" s="44"/>
      <c r="D31" s="44"/>
      <c r="E31" s="44"/>
      <c r="F31" s="44"/>
      <c r="G31" s="69" t="s">
        <v>11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55</v>
      </c>
    </row>
    <row r="32" spans="1:79" x14ac:dyDescent="0.2">
      <c r="A32" s="44"/>
      <c r="B32" s="44"/>
      <c r="C32" s="44"/>
      <c r="D32" s="44"/>
      <c r="E32" s="44"/>
      <c r="F32" s="44"/>
      <c r="G32" s="117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3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44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85" t="s">
        <v>423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12.75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45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0" t="s">
        <v>33</v>
      </c>
      <c r="B38" s="90"/>
      <c r="C38" s="90"/>
      <c r="D38" s="90"/>
      <c r="E38" s="90"/>
      <c r="F38" s="90"/>
      <c r="G38" s="91" t="s">
        <v>30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4" t="s">
        <v>10</v>
      </c>
      <c r="B40" s="44"/>
      <c r="C40" s="44"/>
      <c r="D40" s="44"/>
      <c r="E40" s="44"/>
      <c r="F40" s="44"/>
      <c r="G40" s="69" t="s">
        <v>11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15</v>
      </c>
    </row>
    <row r="41" spans="1:79" ht="25.5" customHeight="1" x14ac:dyDescent="0.2">
      <c r="A41" s="44">
        <v>1</v>
      </c>
      <c r="B41" s="44"/>
      <c r="C41" s="44"/>
      <c r="D41" s="44"/>
      <c r="E41" s="44"/>
      <c r="F41" s="44"/>
      <c r="G41" s="45" t="s">
        <v>411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7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47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</row>
    <row r="44" spans="1:79" ht="15" customHeight="1" x14ac:dyDescent="0.2">
      <c r="A44" s="105" t="s">
        <v>106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64" t="s">
        <v>33</v>
      </c>
      <c r="B45" s="64"/>
      <c r="C45" s="64"/>
      <c r="D45" s="72" t="s">
        <v>31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64" t="s">
        <v>34</v>
      </c>
      <c r="AD45" s="64"/>
      <c r="AE45" s="64"/>
      <c r="AF45" s="64"/>
      <c r="AG45" s="64"/>
      <c r="AH45" s="64"/>
      <c r="AI45" s="64"/>
      <c r="AJ45" s="64"/>
      <c r="AK45" s="64" t="s">
        <v>35</v>
      </c>
      <c r="AL45" s="64"/>
      <c r="AM45" s="64"/>
      <c r="AN45" s="64"/>
      <c r="AO45" s="64"/>
      <c r="AP45" s="64"/>
      <c r="AQ45" s="64"/>
      <c r="AR45" s="64"/>
      <c r="AS45" s="64" t="s">
        <v>32</v>
      </c>
      <c r="AT45" s="64"/>
      <c r="AU45" s="64"/>
      <c r="AV45" s="64"/>
      <c r="AW45" s="64"/>
      <c r="AX45" s="64"/>
      <c r="AY45" s="64"/>
      <c r="AZ45" s="64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64"/>
      <c r="B46" s="64"/>
      <c r="C46" s="64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64">
        <v>1</v>
      </c>
      <c r="B47" s="64"/>
      <c r="C47" s="64"/>
      <c r="D47" s="66">
        <v>2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4" t="s">
        <v>10</v>
      </c>
      <c r="B48" s="44"/>
      <c r="C48" s="44"/>
      <c r="D48" s="78" t="s">
        <v>11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5" t="s">
        <v>12</v>
      </c>
      <c r="AD48" s="65"/>
      <c r="AE48" s="65"/>
      <c r="AF48" s="65"/>
      <c r="AG48" s="65"/>
      <c r="AH48" s="65"/>
      <c r="AI48" s="65"/>
      <c r="AJ48" s="65"/>
      <c r="AK48" s="65" t="s">
        <v>13</v>
      </c>
      <c r="AL48" s="65"/>
      <c r="AM48" s="65"/>
      <c r="AN48" s="65"/>
      <c r="AO48" s="65"/>
      <c r="AP48" s="65"/>
      <c r="AQ48" s="65"/>
      <c r="AR48" s="65"/>
      <c r="AS48" s="48" t="s">
        <v>14</v>
      </c>
      <c r="AT48" s="65"/>
      <c r="AU48" s="65"/>
      <c r="AV48" s="65"/>
      <c r="AW48" s="65"/>
      <c r="AX48" s="65"/>
      <c r="AY48" s="65"/>
      <c r="AZ48" s="65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 x14ac:dyDescent="0.2">
      <c r="A49" s="44">
        <v>1</v>
      </c>
      <c r="B49" s="44"/>
      <c r="C49" s="44"/>
      <c r="D49" s="45" t="s">
        <v>315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3">
        <v>45930</v>
      </c>
      <c r="AD49" s="43"/>
      <c r="AE49" s="43"/>
      <c r="AF49" s="43"/>
      <c r="AG49" s="43"/>
      <c r="AH49" s="43"/>
      <c r="AI49" s="43"/>
      <c r="AJ49" s="43"/>
      <c r="AK49" s="43">
        <v>0</v>
      </c>
      <c r="AL49" s="43"/>
      <c r="AM49" s="43"/>
      <c r="AN49" s="43"/>
      <c r="AO49" s="43"/>
      <c r="AP49" s="43"/>
      <c r="AQ49" s="43"/>
      <c r="AR49" s="43"/>
      <c r="AS49" s="43">
        <f t="shared" ref="AS49:AS55" si="0">AC49+AK49</f>
        <v>45930</v>
      </c>
      <c r="AT49" s="43"/>
      <c r="AU49" s="43"/>
      <c r="AV49" s="43"/>
      <c r="AW49" s="43"/>
      <c r="AX49" s="43"/>
      <c r="AY49" s="43"/>
      <c r="AZ49" s="43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2.75" hidden="1" customHeight="1" x14ac:dyDescent="0.2">
      <c r="A50" s="44">
        <v>2</v>
      </c>
      <c r="B50" s="44"/>
      <c r="C50" s="44"/>
      <c r="D50" s="45" t="s">
        <v>314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7"/>
      <c r="AC50" s="43">
        <v>112610</v>
      </c>
      <c r="AD50" s="43"/>
      <c r="AE50" s="43"/>
      <c r="AF50" s="43"/>
      <c r="AG50" s="43"/>
      <c r="AH50" s="43"/>
      <c r="AI50" s="43"/>
      <c r="AJ50" s="43"/>
      <c r="AK50" s="43">
        <v>0</v>
      </c>
      <c r="AL50" s="43"/>
      <c r="AM50" s="43"/>
      <c r="AN50" s="43"/>
      <c r="AO50" s="43"/>
      <c r="AP50" s="43"/>
      <c r="AQ50" s="43"/>
      <c r="AR50" s="43"/>
      <c r="AS50" s="43">
        <f t="shared" si="0"/>
        <v>112610</v>
      </c>
      <c r="AT50" s="43"/>
      <c r="AU50" s="43"/>
      <c r="AV50" s="43"/>
      <c r="AW50" s="43"/>
      <c r="AX50" s="43"/>
      <c r="AY50" s="43"/>
      <c r="AZ50" s="43"/>
      <c r="BA50" s="22"/>
      <c r="BB50" s="22"/>
      <c r="BC50" s="22"/>
      <c r="BD50" s="22"/>
      <c r="BE50" s="22"/>
      <c r="BF50" s="22"/>
      <c r="BG50" s="22"/>
      <c r="BH50" s="22"/>
    </row>
    <row r="51" spans="1:79" ht="12.75" hidden="1" customHeight="1" x14ac:dyDescent="0.2">
      <c r="A51" s="44">
        <v>3</v>
      </c>
      <c r="B51" s="44"/>
      <c r="C51" s="44"/>
      <c r="D51" s="45" t="s">
        <v>315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7"/>
      <c r="AC51" s="43">
        <v>1808</v>
      </c>
      <c r="AD51" s="43"/>
      <c r="AE51" s="43"/>
      <c r="AF51" s="43"/>
      <c r="AG51" s="43"/>
      <c r="AH51" s="43"/>
      <c r="AI51" s="43"/>
      <c r="AJ51" s="43"/>
      <c r="AK51" s="43">
        <v>0</v>
      </c>
      <c r="AL51" s="43"/>
      <c r="AM51" s="43"/>
      <c r="AN51" s="43"/>
      <c r="AO51" s="43"/>
      <c r="AP51" s="43"/>
      <c r="AQ51" s="43"/>
      <c r="AR51" s="43"/>
      <c r="AS51" s="43">
        <f t="shared" si="0"/>
        <v>1808</v>
      </c>
      <c r="AT51" s="43"/>
      <c r="AU51" s="43"/>
      <c r="AV51" s="43"/>
      <c r="AW51" s="43"/>
      <c r="AX51" s="43"/>
      <c r="AY51" s="43"/>
      <c r="AZ51" s="43"/>
      <c r="BA51" s="22"/>
      <c r="BB51" s="22"/>
      <c r="BC51" s="22"/>
      <c r="BD51" s="22"/>
      <c r="BE51" s="22"/>
      <c r="BF51" s="22"/>
      <c r="BG51" s="22"/>
      <c r="BH51" s="22"/>
    </row>
    <row r="52" spans="1:79" hidden="1" x14ac:dyDescent="0.2">
      <c r="A52" s="44">
        <v>4</v>
      </c>
      <c r="B52" s="44"/>
      <c r="C52" s="44"/>
      <c r="D52" s="45" t="s">
        <v>316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7"/>
      <c r="AC52" s="43">
        <v>20000</v>
      </c>
      <c r="AD52" s="43"/>
      <c r="AE52" s="43"/>
      <c r="AF52" s="43"/>
      <c r="AG52" s="43"/>
      <c r="AH52" s="43"/>
      <c r="AI52" s="43"/>
      <c r="AJ52" s="43"/>
      <c r="AK52" s="43">
        <v>0</v>
      </c>
      <c r="AL52" s="43"/>
      <c r="AM52" s="43"/>
      <c r="AN52" s="43"/>
      <c r="AO52" s="43"/>
      <c r="AP52" s="43"/>
      <c r="AQ52" s="43"/>
      <c r="AR52" s="43"/>
      <c r="AS52" s="43">
        <f t="shared" si="0"/>
        <v>20000</v>
      </c>
      <c r="AT52" s="43"/>
      <c r="AU52" s="43"/>
      <c r="AV52" s="43"/>
      <c r="AW52" s="43"/>
      <c r="AX52" s="43"/>
      <c r="AY52" s="43"/>
      <c r="AZ52" s="43"/>
      <c r="BA52" s="22"/>
      <c r="BB52" s="22"/>
      <c r="BC52" s="22"/>
      <c r="BD52" s="22"/>
      <c r="BE52" s="22"/>
      <c r="BF52" s="22"/>
      <c r="BG52" s="22"/>
      <c r="BH52" s="22"/>
    </row>
    <row r="53" spans="1:79" ht="12.75" hidden="1" customHeight="1" x14ac:dyDescent="0.2">
      <c r="A53" s="44">
        <v>5</v>
      </c>
      <c r="B53" s="44"/>
      <c r="C53" s="44"/>
      <c r="D53" s="45" t="s">
        <v>318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7"/>
      <c r="AC53" s="43">
        <v>10647</v>
      </c>
      <c r="AD53" s="43"/>
      <c r="AE53" s="43"/>
      <c r="AF53" s="43"/>
      <c r="AG53" s="43"/>
      <c r="AH53" s="43"/>
      <c r="AI53" s="43"/>
      <c r="AJ53" s="43"/>
      <c r="AK53" s="43">
        <v>0</v>
      </c>
      <c r="AL53" s="43"/>
      <c r="AM53" s="43"/>
      <c r="AN53" s="43"/>
      <c r="AO53" s="43"/>
      <c r="AP53" s="43"/>
      <c r="AQ53" s="43"/>
      <c r="AR53" s="43"/>
      <c r="AS53" s="43">
        <f t="shared" si="0"/>
        <v>10647</v>
      </c>
      <c r="AT53" s="43"/>
      <c r="AU53" s="43"/>
      <c r="AV53" s="43"/>
      <c r="AW53" s="43"/>
      <c r="AX53" s="43"/>
      <c r="AY53" s="43"/>
      <c r="AZ53" s="43"/>
      <c r="BA53" s="22"/>
      <c r="BB53" s="22"/>
      <c r="BC53" s="22"/>
      <c r="BD53" s="22"/>
      <c r="BE53" s="22"/>
      <c r="BF53" s="22"/>
      <c r="BG53" s="22"/>
      <c r="BH53" s="22"/>
    </row>
    <row r="54" spans="1:79" ht="12.75" customHeight="1" x14ac:dyDescent="0.2">
      <c r="A54" s="78">
        <v>2</v>
      </c>
      <c r="B54" s="79"/>
      <c r="C54" s="80"/>
      <c r="D54" s="45" t="s">
        <v>266</v>
      </c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7"/>
      <c r="AC54" s="133">
        <v>39070</v>
      </c>
      <c r="AD54" s="134"/>
      <c r="AE54" s="134"/>
      <c r="AF54" s="134"/>
      <c r="AG54" s="134"/>
      <c r="AH54" s="134"/>
      <c r="AI54" s="134"/>
      <c r="AJ54" s="135"/>
      <c r="AK54" s="133">
        <v>0</v>
      </c>
      <c r="AL54" s="134"/>
      <c r="AM54" s="134"/>
      <c r="AN54" s="134"/>
      <c r="AO54" s="134"/>
      <c r="AP54" s="134"/>
      <c r="AQ54" s="134"/>
      <c r="AR54" s="135"/>
      <c r="AS54" s="133">
        <f>AC54+AK54</f>
        <v>39070</v>
      </c>
      <c r="AT54" s="134"/>
      <c r="AU54" s="134"/>
      <c r="AV54" s="134"/>
      <c r="AW54" s="134"/>
      <c r="AX54" s="134"/>
      <c r="AY54" s="134"/>
      <c r="AZ54" s="135"/>
      <c r="BA54" s="22"/>
      <c r="BB54" s="22"/>
      <c r="BC54" s="22"/>
      <c r="BD54" s="22"/>
      <c r="BE54" s="22"/>
      <c r="BF54" s="22"/>
      <c r="BG54" s="22"/>
      <c r="BH54" s="22"/>
    </row>
    <row r="55" spans="1:79" s="4" customFormat="1" x14ac:dyDescent="0.2">
      <c r="A55" s="49"/>
      <c r="B55" s="49"/>
      <c r="C55" s="49"/>
      <c r="D55" s="50" t="s">
        <v>320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2"/>
      <c r="AC55" s="54">
        <f>AC49+AC54</f>
        <v>85000</v>
      </c>
      <c r="AD55" s="54"/>
      <c r="AE55" s="54"/>
      <c r="AF55" s="54"/>
      <c r="AG55" s="54"/>
      <c r="AH55" s="54"/>
      <c r="AI55" s="54"/>
      <c r="AJ55" s="54"/>
      <c r="AK55" s="54">
        <v>0</v>
      </c>
      <c r="AL55" s="54"/>
      <c r="AM55" s="54"/>
      <c r="AN55" s="54"/>
      <c r="AO55" s="54"/>
      <c r="AP55" s="54"/>
      <c r="AQ55" s="54"/>
      <c r="AR55" s="54"/>
      <c r="AS55" s="54">
        <f t="shared" si="0"/>
        <v>85000</v>
      </c>
      <c r="AT55" s="54"/>
      <c r="AU55" s="54"/>
      <c r="AV55" s="54"/>
      <c r="AW55" s="54"/>
      <c r="AX55" s="54"/>
      <c r="AY55" s="54"/>
      <c r="AZ55" s="54"/>
      <c r="BA55" s="31"/>
      <c r="BB55" s="31"/>
      <c r="BC55" s="31"/>
      <c r="BD55" s="31"/>
      <c r="BE55" s="31"/>
      <c r="BF55" s="31"/>
      <c r="BG55" s="31"/>
      <c r="BH55" s="31"/>
    </row>
    <row r="57" spans="1:79" ht="15.75" customHeight="1" x14ac:dyDescent="0.2">
      <c r="A57" s="89" t="s">
        <v>48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</row>
    <row r="58" spans="1:79" ht="15" customHeight="1" x14ac:dyDescent="0.2">
      <c r="A58" s="105" t="s">
        <v>106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64" t="s">
        <v>33</v>
      </c>
      <c r="B59" s="64"/>
      <c r="C59" s="64"/>
      <c r="D59" s="72" t="s">
        <v>39</v>
      </c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64" t="s">
        <v>34</v>
      </c>
      <c r="AC59" s="64"/>
      <c r="AD59" s="64"/>
      <c r="AE59" s="64"/>
      <c r="AF59" s="64"/>
      <c r="AG59" s="64"/>
      <c r="AH59" s="64"/>
      <c r="AI59" s="64"/>
      <c r="AJ59" s="64" t="s">
        <v>35</v>
      </c>
      <c r="AK59" s="64"/>
      <c r="AL59" s="64"/>
      <c r="AM59" s="64"/>
      <c r="AN59" s="64"/>
      <c r="AO59" s="64"/>
      <c r="AP59" s="64"/>
      <c r="AQ59" s="64"/>
      <c r="AR59" s="64" t="s">
        <v>32</v>
      </c>
      <c r="AS59" s="64"/>
      <c r="AT59" s="64"/>
      <c r="AU59" s="64"/>
      <c r="AV59" s="64"/>
      <c r="AW59" s="64"/>
      <c r="AX59" s="64"/>
      <c r="AY59" s="64"/>
    </row>
    <row r="60" spans="1:79" ht="29.1" customHeight="1" x14ac:dyDescent="0.2">
      <c r="A60" s="64"/>
      <c r="B60" s="64"/>
      <c r="C60" s="64"/>
      <c r="D60" s="75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</row>
    <row r="61" spans="1:79" ht="15.75" customHeight="1" x14ac:dyDescent="0.2">
      <c r="A61" s="64">
        <v>1</v>
      </c>
      <c r="B61" s="64"/>
      <c r="C61" s="64"/>
      <c r="D61" s="66">
        <v>2</v>
      </c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8"/>
      <c r="AB61" s="64">
        <v>3</v>
      </c>
      <c r="AC61" s="64"/>
      <c r="AD61" s="64"/>
      <c r="AE61" s="64"/>
      <c r="AF61" s="64"/>
      <c r="AG61" s="64"/>
      <c r="AH61" s="64"/>
      <c r="AI61" s="64"/>
      <c r="AJ61" s="64">
        <v>4</v>
      </c>
      <c r="AK61" s="64"/>
      <c r="AL61" s="64"/>
      <c r="AM61" s="64"/>
      <c r="AN61" s="64"/>
      <c r="AO61" s="64"/>
      <c r="AP61" s="64"/>
      <c r="AQ61" s="64"/>
      <c r="AR61" s="64">
        <v>5</v>
      </c>
      <c r="AS61" s="64"/>
      <c r="AT61" s="64"/>
      <c r="AU61" s="64"/>
      <c r="AV61" s="64"/>
      <c r="AW61" s="64"/>
      <c r="AX61" s="64"/>
      <c r="AY61" s="64"/>
    </row>
    <row r="62" spans="1:79" ht="12.75" hidden="1" customHeight="1" x14ac:dyDescent="0.2">
      <c r="A62" s="44" t="s">
        <v>10</v>
      </c>
      <c r="B62" s="44"/>
      <c r="C62" s="44"/>
      <c r="D62" s="69" t="s">
        <v>11</v>
      </c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1"/>
      <c r="AB62" s="65" t="s">
        <v>12</v>
      </c>
      <c r="AC62" s="65"/>
      <c r="AD62" s="65"/>
      <c r="AE62" s="65"/>
      <c r="AF62" s="65"/>
      <c r="AG62" s="65"/>
      <c r="AH62" s="65"/>
      <c r="AI62" s="65"/>
      <c r="AJ62" s="65" t="s">
        <v>13</v>
      </c>
      <c r="AK62" s="65"/>
      <c r="AL62" s="65"/>
      <c r="AM62" s="65"/>
      <c r="AN62" s="65"/>
      <c r="AO62" s="65"/>
      <c r="AP62" s="65"/>
      <c r="AQ62" s="65"/>
      <c r="AR62" s="65" t="s">
        <v>14</v>
      </c>
      <c r="AS62" s="65"/>
      <c r="AT62" s="65"/>
      <c r="AU62" s="65"/>
      <c r="AV62" s="65"/>
      <c r="AW62" s="65"/>
      <c r="AX62" s="65"/>
      <c r="AY62" s="65"/>
      <c r="CA62" s="1" t="s">
        <v>19</v>
      </c>
    </row>
    <row r="63" spans="1:79" s="4" customFormat="1" ht="12.75" customHeight="1" x14ac:dyDescent="0.2">
      <c r="A63" s="49"/>
      <c r="B63" s="49"/>
      <c r="C63" s="49"/>
      <c r="D63" s="114" t="s">
        <v>32</v>
      </c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30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>
        <f>AB63+AJ63</f>
        <v>0</v>
      </c>
      <c r="AS63" s="54"/>
      <c r="AT63" s="54"/>
      <c r="AU63" s="54"/>
      <c r="AV63" s="54"/>
      <c r="AW63" s="54"/>
      <c r="AX63" s="54"/>
      <c r="AY63" s="54"/>
      <c r="CA63" s="4" t="s">
        <v>20</v>
      </c>
    </row>
    <row r="65" spans="1:79" ht="15.75" customHeight="1" x14ac:dyDescent="0.2">
      <c r="A65" s="87" t="s">
        <v>49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</row>
    <row r="66" spans="1:79" ht="30" customHeight="1" x14ac:dyDescent="0.2">
      <c r="A66" s="64" t="s">
        <v>33</v>
      </c>
      <c r="B66" s="64"/>
      <c r="C66" s="64"/>
      <c r="D66" s="64"/>
      <c r="E66" s="64"/>
      <c r="F66" s="64"/>
      <c r="G66" s="66" t="s">
        <v>50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64" t="s">
        <v>6</v>
      </c>
      <c r="AA66" s="64"/>
      <c r="AB66" s="64"/>
      <c r="AC66" s="64"/>
      <c r="AD66" s="64"/>
      <c r="AE66" s="64" t="s">
        <v>5</v>
      </c>
      <c r="AF66" s="64"/>
      <c r="AG66" s="64"/>
      <c r="AH66" s="64"/>
      <c r="AI66" s="64"/>
      <c r="AJ66" s="64"/>
      <c r="AK66" s="64"/>
      <c r="AL66" s="64"/>
      <c r="AM66" s="64"/>
      <c r="AN66" s="64"/>
      <c r="AO66" s="66" t="s">
        <v>34</v>
      </c>
      <c r="AP66" s="67"/>
      <c r="AQ66" s="67"/>
      <c r="AR66" s="67"/>
      <c r="AS66" s="67"/>
      <c r="AT66" s="67"/>
      <c r="AU66" s="67"/>
      <c r="AV66" s="68"/>
      <c r="AW66" s="66" t="s">
        <v>35</v>
      </c>
      <c r="AX66" s="67"/>
      <c r="AY66" s="67"/>
      <c r="AZ66" s="67"/>
      <c r="BA66" s="67"/>
      <c r="BB66" s="67"/>
      <c r="BC66" s="67"/>
      <c r="BD66" s="68"/>
      <c r="BE66" s="66" t="s">
        <v>32</v>
      </c>
      <c r="BF66" s="67"/>
      <c r="BG66" s="67"/>
      <c r="BH66" s="67"/>
      <c r="BI66" s="67"/>
      <c r="BJ66" s="67"/>
      <c r="BK66" s="67"/>
      <c r="BL66" s="68"/>
    </row>
    <row r="67" spans="1:79" ht="15.75" customHeight="1" x14ac:dyDescent="0.2">
      <c r="A67" s="64">
        <v>1</v>
      </c>
      <c r="B67" s="64"/>
      <c r="C67" s="64"/>
      <c r="D67" s="64"/>
      <c r="E67" s="64"/>
      <c r="F67" s="64"/>
      <c r="G67" s="66">
        <v>2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64">
        <v>3</v>
      </c>
      <c r="AA67" s="64"/>
      <c r="AB67" s="64"/>
      <c r="AC67" s="64"/>
      <c r="AD67" s="64"/>
      <c r="AE67" s="64">
        <v>4</v>
      </c>
      <c r="AF67" s="64"/>
      <c r="AG67" s="64"/>
      <c r="AH67" s="64"/>
      <c r="AI67" s="64"/>
      <c r="AJ67" s="64"/>
      <c r="AK67" s="64"/>
      <c r="AL67" s="64"/>
      <c r="AM67" s="64"/>
      <c r="AN67" s="64"/>
      <c r="AO67" s="64">
        <v>5</v>
      </c>
      <c r="AP67" s="64"/>
      <c r="AQ67" s="64"/>
      <c r="AR67" s="64"/>
      <c r="AS67" s="64"/>
      <c r="AT67" s="64"/>
      <c r="AU67" s="64"/>
      <c r="AV67" s="64"/>
      <c r="AW67" s="64">
        <v>6</v>
      </c>
      <c r="AX67" s="64"/>
      <c r="AY67" s="64"/>
      <c r="AZ67" s="64"/>
      <c r="BA67" s="64"/>
      <c r="BB67" s="64"/>
      <c r="BC67" s="64"/>
      <c r="BD67" s="64"/>
      <c r="BE67" s="64">
        <v>7</v>
      </c>
      <c r="BF67" s="64"/>
      <c r="BG67" s="64"/>
      <c r="BH67" s="64"/>
      <c r="BI67" s="64"/>
      <c r="BJ67" s="64"/>
      <c r="BK67" s="64"/>
      <c r="BL67" s="64"/>
    </row>
    <row r="68" spans="1:79" ht="12.75" hidden="1" customHeight="1" x14ac:dyDescent="0.2">
      <c r="A68" s="44" t="s">
        <v>38</v>
      </c>
      <c r="B68" s="44"/>
      <c r="C68" s="44"/>
      <c r="D68" s="44"/>
      <c r="E68" s="44"/>
      <c r="F68" s="44"/>
      <c r="G68" s="69" t="s">
        <v>11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1"/>
      <c r="Z68" s="44" t="s">
        <v>23</v>
      </c>
      <c r="AA68" s="44"/>
      <c r="AB68" s="44"/>
      <c r="AC68" s="44"/>
      <c r="AD68" s="44"/>
      <c r="AE68" s="97" t="s">
        <v>37</v>
      </c>
      <c r="AF68" s="97"/>
      <c r="AG68" s="97"/>
      <c r="AH68" s="97"/>
      <c r="AI68" s="97"/>
      <c r="AJ68" s="97"/>
      <c r="AK68" s="97"/>
      <c r="AL68" s="97"/>
      <c r="AM68" s="97"/>
      <c r="AN68" s="69"/>
      <c r="AO68" s="65" t="s">
        <v>12</v>
      </c>
      <c r="AP68" s="65"/>
      <c r="AQ68" s="65"/>
      <c r="AR68" s="65"/>
      <c r="AS68" s="65"/>
      <c r="AT68" s="65"/>
      <c r="AU68" s="65"/>
      <c r="AV68" s="65"/>
      <c r="AW68" s="65" t="s">
        <v>36</v>
      </c>
      <c r="AX68" s="65"/>
      <c r="AY68" s="65"/>
      <c r="AZ68" s="65"/>
      <c r="BA68" s="65"/>
      <c r="BB68" s="65"/>
      <c r="BC68" s="65"/>
      <c r="BD68" s="65"/>
      <c r="BE68" s="65" t="s">
        <v>14</v>
      </c>
      <c r="BF68" s="65"/>
      <c r="BG68" s="65"/>
      <c r="BH68" s="65"/>
      <c r="BI68" s="65"/>
      <c r="BJ68" s="65"/>
      <c r="BK68" s="65"/>
      <c r="BL68" s="65"/>
      <c r="CA68" s="1" t="s">
        <v>21</v>
      </c>
    </row>
    <row r="69" spans="1:79" s="4" customFormat="1" ht="12.75" customHeight="1" x14ac:dyDescent="0.2">
      <c r="A69" s="49">
        <v>0</v>
      </c>
      <c r="B69" s="49"/>
      <c r="C69" s="49"/>
      <c r="D69" s="49"/>
      <c r="E69" s="49"/>
      <c r="F69" s="49"/>
      <c r="G69" s="126" t="s">
        <v>321</v>
      </c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8"/>
      <c r="Z69" s="53"/>
      <c r="AA69" s="53"/>
      <c r="AB69" s="53"/>
      <c r="AC69" s="53"/>
      <c r="AD69" s="5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>
        <f t="shared" ref="BE69:BE78" si="1">AO69+AW69</f>
        <v>0</v>
      </c>
      <c r="BF69" s="54"/>
      <c r="BG69" s="54"/>
      <c r="BH69" s="54"/>
      <c r="BI69" s="54"/>
      <c r="BJ69" s="54"/>
      <c r="BK69" s="54"/>
      <c r="BL69" s="54"/>
      <c r="CA69" s="4" t="s">
        <v>22</v>
      </c>
    </row>
    <row r="70" spans="1:79" ht="12.75" customHeight="1" x14ac:dyDescent="0.2">
      <c r="A70" s="44">
        <v>1</v>
      </c>
      <c r="B70" s="44"/>
      <c r="C70" s="44"/>
      <c r="D70" s="44"/>
      <c r="E70" s="44"/>
      <c r="F70" s="44"/>
      <c r="G70" s="55" t="s">
        <v>351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7"/>
      <c r="Z70" s="48" t="s">
        <v>126</v>
      </c>
      <c r="AA70" s="48"/>
      <c r="AB70" s="48"/>
      <c r="AC70" s="48"/>
      <c r="AD70" s="48"/>
      <c r="AE70" s="45" t="s">
        <v>372</v>
      </c>
      <c r="AF70" s="46"/>
      <c r="AG70" s="46"/>
      <c r="AH70" s="46"/>
      <c r="AI70" s="46"/>
      <c r="AJ70" s="46"/>
      <c r="AK70" s="46"/>
      <c r="AL70" s="46"/>
      <c r="AM70" s="46"/>
      <c r="AN70" s="47"/>
      <c r="AO70" s="43">
        <v>85000</v>
      </c>
      <c r="AP70" s="43"/>
      <c r="AQ70" s="43"/>
      <c r="AR70" s="43"/>
      <c r="AS70" s="43"/>
      <c r="AT70" s="43"/>
      <c r="AU70" s="43"/>
      <c r="AV70" s="43"/>
      <c r="AW70" s="43">
        <v>0</v>
      </c>
      <c r="AX70" s="43"/>
      <c r="AY70" s="43"/>
      <c r="AZ70" s="43"/>
      <c r="BA70" s="43"/>
      <c r="BB70" s="43"/>
      <c r="BC70" s="43"/>
      <c r="BD70" s="43"/>
      <c r="BE70" s="43">
        <f t="shared" si="1"/>
        <v>85000</v>
      </c>
      <c r="BF70" s="43"/>
      <c r="BG70" s="43"/>
      <c r="BH70" s="43"/>
      <c r="BI70" s="43"/>
      <c r="BJ70" s="43"/>
      <c r="BK70" s="43"/>
      <c r="BL70" s="43"/>
    </row>
    <row r="71" spans="1:79" ht="12.75" customHeight="1" x14ac:dyDescent="0.2">
      <c r="A71" s="44">
        <v>2</v>
      </c>
      <c r="B71" s="44"/>
      <c r="C71" s="44"/>
      <c r="D71" s="44"/>
      <c r="E71" s="44"/>
      <c r="F71" s="44"/>
      <c r="G71" s="45" t="s">
        <v>424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 t="s">
        <v>73</v>
      </c>
      <c r="AA71" s="48"/>
      <c r="AB71" s="48"/>
      <c r="AC71" s="48"/>
      <c r="AD71" s="48"/>
      <c r="AE71" s="45" t="s">
        <v>425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43">
        <v>0</v>
      </c>
      <c r="AP71" s="43"/>
      <c r="AQ71" s="43"/>
      <c r="AR71" s="43"/>
      <c r="AS71" s="43"/>
      <c r="AT71" s="43"/>
      <c r="AU71" s="43"/>
      <c r="AV71" s="43"/>
      <c r="AW71" s="43">
        <v>0</v>
      </c>
      <c r="AX71" s="43"/>
      <c r="AY71" s="43"/>
      <c r="AZ71" s="43"/>
      <c r="BA71" s="43"/>
      <c r="BB71" s="43"/>
      <c r="BC71" s="43"/>
      <c r="BD71" s="43"/>
      <c r="BE71" s="43">
        <f t="shared" si="1"/>
        <v>0</v>
      </c>
      <c r="BF71" s="43"/>
      <c r="BG71" s="43"/>
      <c r="BH71" s="43"/>
      <c r="BI71" s="43"/>
      <c r="BJ71" s="43"/>
      <c r="BK71" s="43"/>
      <c r="BL71" s="43"/>
    </row>
    <row r="72" spans="1:79" ht="12.75" hidden="1" customHeight="1" x14ac:dyDescent="0.2">
      <c r="A72" s="44">
        <v>3</v>
      </c>
      <c r="B72" s="44"/>
      <c r="C72" s="44"/>
      <c r="D72" s="44"/>
      <c r="E72" s="44"/>
      <c r="F72" s="44"/>
      <c r="G72" s="45" t="s">
        <v>72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 t="s">
        <v>73</v>
      </c>
      <c r="AA72" s="48"/>
      <c r="AB72" s="48"/>
      <c r="AC72" s="48"/>
      <c r="AD72" s="48"/>
      <c r="AE72" s="45" t="s">
        <v>376</v>
      </c>
      <c r="AF72" s="46"/>
      <c r="AG72" s="46"/>
      <c r="AH72" s="46"/>
      <c r="AI72" s="46"/>
      <c r="AJ72" s="46"/>
      <c r="AK72" s="46"/>
      <c r="AL72" s="46"/>
      <c r="AM72" s="46"/>
      <c r="AN72" s="47"/>
      <c r="AO72" s="43">
        <v>0</v>
      </c>
      <c r="AP72" s="43"/>
      <c r="AQ72" s="43"/>
      <c r="AR72" s="43"/>
      <c r="AS72" s="43"/>
      <c r="AT72" s="43"/>
      <c r="AU72" s="43"/>
      <c r="AV72" s="43"/>
      <c r="AW72" s="43">
        <v>0</v>
      </c>
      <c r="AX72" s="43"/>
      <c r="AY72" s="43"/>
      <c r="AZ72" s="43"/>
      <c r="BA72" s="43"/>
      <c r="BB72" s="43"/>
      <c r="BC72" s="43"/>
      <c r="BD72" s="43"/>
      <c r="BE72" s="43">
        <f t="shared" si="1"/>
        <v>0</v>
      </c>
      <c r="BF72" s="43"/>
      <c r="BG72" s="43"/>
      <c r="BH72" s="43"/>
      <c r="BI72" s="43"/>
      <c r="BJ72" s="43"/>
      <c r="BK72" s="43"/>
      <c r="BL72" s="43"/>
    </row>
    <row r="73" spans="1:79" s="4" customFormat="1" ht="12.75" customHeight="1" x14ac:dyDescent="0.2">
      <c r="A73" s="49">
        <v>0</v>
      </c>
      <c r="B73" s="49"/>
      <c r="C73" s="49"/>
      <c r="D73" s="49"/>
      <c r="E73" s="49"/>
      <c r="F73" s="49"/>
      <c r="G73" s="50" t="s">
        <v>325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  <c r="Z73" s="53"/>
      <c r="AA73" s="53"/>
      <c r="AB73" s="53"/>
      <c r="AC73" s="53"/>
      <c r="AD73" s="53"/>
      <c r="AE73" s="50"/>
      <c r="AF73" s="51"/>
      <c r="AG73" s="51"/>
      <c r="AH73" s="51"/>
      <c r="AI73" s="51"/>
      <c r="AJ73" s="51"/>
      <c r="AK73" s="51"/>
      <c r="AL73" s="51"/>
      <c r="AM73" s="51"/>
      <c r="AN73" s="52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>
        <f t="shared" si="1"/>
        <v>0</v>
      </c>
      <c r="BF73" s="54"/>
      <c r="BG73" s="54"/>
      <c r="BH73" s="54"/>
      <c r="BI73" s="54"/>
      <c r="BJ73" s="54"/>
      <c r="BK73" s="54"/>
      <c r="BL73" s="54"/>
    </row>
    <row r="74" spans="1:79" ht="25.5" customHeight="1" x14ac:dyDescent="0.2">
      <c r="A74" s="44">
        <v>1</v>
      </c>
      <c r="B74" s="44"/>
      <c r="C74" s="44"/>
      <c r="D74" s="44"/>
      <c r="E74" s="44"/>
      <c r="F74" s="44"/>
      <c r="G74" s="45" t="s">
        <v>426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8" t="s">
        <v>427</v>
      </c>
      <c r="AA74" s="48"/>
      <c r="AB74" s="48"/>
      <c r="AC74" s="48"/>
      <c r="AD74" s="48"/>
      <c r="AE74" s="45" t="s">
        <v>425</v>
      </c>
      <c r="AF74" s="46"/>
      <c r="AG74" s="46"/>
      <c r="AH74" s="46"/>
      <c r="AI74" s="46"/>
      <c r="AJ74" s="46"/>
      <c r="AK74" s="46"/>
      <c r="AL74" s="46"/>
      <c r="AM74" s="46"/>
      <c r="AN74" s="47"/>
      <c r="AO74" s="43">
        <v>0</v>
      </c>
      <c r="AP74" s="43"/>
      <c r="AQ74" s="43"/>
      <c r="AR74" s="43"/>
      <c r="AS74" s="43"/>
      <c r="AT74" s="43"/>
      <c r="AU74" s="43"/>
      <c r="AV74" s="43"/>
      <c r="AW74" s="43">
        <v>0</v>
      </c>
      <c r="AX74" s="43"/>
      <c r="AY74" s="43"/>
      <c r="AZ74" s="43"/>
      <c r="BA74" s="43"/>
      <c r="BB74" s="43"/>
      <c r="BC74" s="43"/>
      <c r="BD74" s="43"/>
      <c r="BE74" s="43">
        <f t="shared" si="1"/>
        <v>0</v>
      </c>
      <c r="BF74" s="43"/>
      <c r="BG74" s="43"/>
      <c r="BH74" s="43"/>
      <c r="BI74" s="43"/>
      <c r="BJ74" s="43"/>
      <c r="BK74" s="43"/>
      <c r="BL74" s="43"/>
    </row>
    <row r="75" spans="1:79" s="4" customFormat="1" ht="12.75" customHeight="1" x14ac:dyDescent="0.2">
      <c r="A75" s="49">
        <v>0</v>
      </c>
      <c r="B75" s="49"/>
      <c r="C75" s="49"/>
      <c r="D75" s="49"/>
      <c r="E75" s="49"/>
      <c r="F75" s="49"/>
      <c r="G75" s="50" t="s">
        <v>329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2"/>
      <c r="Z75" s="53"/>
      <c r="AA75" s="53"/>
      <c r="AB75" s="53"/>
      <c r="AC75" s="53"/>
      <c r="AD75" s="53"/>
      <c r="AE75" s="50"/>
      <c r="AF75" s="51"/>
      <c r="AG75" s="51"/>
      <c r="AH75" s="51"/>
      <c r="AI75" s="51"/>
      <c r="AJ75" s="51"/>
      <c r="AK75" s="51"/>
      <c r="AL75" s="51"/>
      <c r="AM75" s="51"/>
      <c r="AN75" s="52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>
        <f t="shared" si="1"/>
        <v>0</v>
      </c>
      <c r="BF75" s="54"/>
      <c r="BG75" s="54"/>
      <c r="BH75" s="54"/>
      <c r="BI75" s="54"/>
      <c r="BJ75" s="54"/>
      <c r="BK75" s="54"/>
      <c r="BL75" s="54"/>
    </row>
    <row r="76" spans="1:79" ht="25.5" customHeight="1" x14ac:dyDescent="0.2">
      <c r="A76" s="44">
        <v>1</v>
      </c>
      <c r="B76" s="44"/>
      <c r="C76" s="44"/>
      <c r="D76" s="44"/>
      <c r="E76" s="44"/>
      <c r="F76" s="44"/>
      <c r="G76" s="45" t="s">
        <v>416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8" t="s">
        <v>76</v>
      </c>
      <c r="AA76" s="48"/>
      <c r="AB76" s="48"/>
      <c r="AC76" s="48"/>
      <c r="AD76" s="48"/>
      <c r="AE76" s="45" t="s">
        <v>402</v>
      </c>
      <c r="AF76" s="46"/>
      <c r="AG76" s="46"/>
      <c r="AH76" s="46"/>
      <c r="AI76" s="46"/>
      <c r="AJ76" s="46"/>
      <c r="AK76" s="46"/>
      <c r="AL76" s="46"/>
      <c r="AM76" s="46"/>
      <c r="AN76" s="47"/>
      <c r="AO76" s="43">
        <v>0</v>
      </c>
      <c r="AP76" s="43"/>
      <c r="AQ76" s="43"/>
      <c r="AR76" s="43"/>
      <c r="AS76" s="43"/>
      <c r="AT76" s="43"/>
      <c r="AU76" s="43"/>
      <c r="AV76" s="43"/>
      <c r="AW76" s="43">
        <v>0</v>
      </c>
      <c r="AX76" s="43"/>
      <c r="AY76" s="43"/>
      <c r="AZ76" s="43"/>
      <c r="BA76" s="43"/>
      <c r="BB76" s="43"/>
      <c r="BC76" s="43"/>
      <c r="BD76" s="43"/>
      <c r="BE76" s="43">
        <f t="shared" si="1"/>
        <v>0</v>
      </c>
      <c r="BF76" s="43"/>
      <c r="BG76" s="43"/>
      <c r="BH76" s="43"/>
      <c r="BI76" s="43"/>
      <c r="BJ76" s="43"/>
      <c r="BK76" s="43"/>
      <c r="BL76" s="43"/>
    </row>
    <row r="77" spans="1:79" s="4" customFormat="1" ht="12.75" customHeight="1" x14ac:dyDescent="0.2">
      <c r="A77" s="49">
        <v>0</v>
      </c>
      <c r="B77" s="49"/>
      <c r="C77" s="49"/>
      <c r="D77" s="49"/>
      <c r="E77" s="49"/>
      <c r="F77" s="49"/>
      <c r="G77" s="50" t="s">
        <v>332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2"/>
      <c r="Z77" s="53"/>
      <c r="AA77" s="53"/>
      <c r="AB77" s="53"/>
      <c r="AC77" s="53"/>
      <c r="AD77" s="53"/>
      <c r="AE77" s="50"/>
      <c r="AF77" s="51"/>
      <c r="AG77" s="51"/>
      <c r="AH77" s="51"/>
      <c r="AI77" s="51"/>
      <c r="AJ77" s="51"/>
      <c r="AK77" s="51"/>
      <c r="AL77" s="51"/>
      <c r="AM77" s="51"/>
      <c r="AN77" s="52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>
        <f t="shared" si="1"/>
        <v>0</v>
      </c>
      <c r="BF77" s="54"/>
      <c r="BG77" s="54"/>
      <c r="BH77" s="54"/>
      <c r="BI77" s="54"/>
      <c r="BJ77" s="54"/>
      <c r="BK77" s="54"/>
      <c r="BL77" s="54"/>
    </row>
    <row r="78" spans="1:79" ht="38.25" customHeight="1" x14ac:dyDescent="0.2">
      <c r="A78" s="44">
        <v>1</v>
      </c>
      <c r="B78" s="44"/>
      <c r="C78" s="44"/>
      <c r="D78" s="44"/>
      <c r="E78" s="44"/>
      <c r="F78" s="44"/>
      <c r="G78" s="45" t="s">
        <v>428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8" t="s">
        <v>94</v>
      </c>
      <c r="AA78" s="48"/>
      <c r="AB78" s="48"/>
      <c r="AC78" s="48"/>
      <c r="AD78" s="48"/>
      <c r="AE78" s="45" t="s">
        <v>88</v>
      </c>
      <c r="AF78" s="46"/>
      <c r="AG78" s="46"/>
      <c r="AH78" s="46"/>
      <c r="AI78" s="46"/>
      <c r="AJ78" s="46"/>
      <c r="AK78" s="46"/>
      <c r="AL78" s="46"/>
      <c r="AM78" s="46"/>
      <c r="AN78" s="47"/>
      <c r="AO78" s="43">
        <v>0</v>
      </c>
      <c r="AP78" s="43"/>
      <c r="AQ78" s="43"/>
      <c r="AR78" s="43"/>
      <c r="AS78" s="43"/>
      <c r="AT78" s="43"/>
      <c r="AU78" s="43"/>
      <c r="AV78" s="43"/>
      <c r="AW78" s="43">
        <v>0</v>
      </c>
      <c r="AX78" s="43"/>
      <c r="AY78" s="43"/>
      <c r="AZ78" s="43"/>
      <c r="BA78" s="43"/>
      <c r="BB78" s="43"/>
      <c r="BC78" s="43"/>
      <c r="BD78" s="43"/>
      <c r="BE78" s="43">
        <f t="shared" si="1"/>
        <v>0</v>
      </c>
      <c r="BF78" s="43"/>
      <c r="BG78" s="43"/>
      <c r="BH78" s="43"/>
      <c r="BI78" s="43"/>
      <c r="BJ78" s="43"/>
      <c r="BK78" s="43"/>
      <c r="BL78" s="43"/>
    </row>
    <row r="79" spans="1:79" x14ac:dyDescent="0.2"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</row>
    <row r="81" spans="1:59" ht="16.5" customHeight="1" x14ac:dyDescent="0.2">
      <c r="A81" s="106" t="s">
        <v>334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5"/>
      <c r="AO81" s="94" t="s">
        <v>335</v>
      </c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</row>
    <row r="82" spans="1:59" x14ac:dyDescent="0.2">
      <c r="W82" s="96" t="s">
        <v>9</v>
      </c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O82" s="96" t="s">
        <v>58</v>
      </c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</row>
    <row r="83" spans="1:59" ht="15.75" customHeight="1" x14ac:dyDescent="0.2">
      <c r="A83" s="95" t="s">
        <v>7</v>
      </c>
      <c r="B83" s="95"/>
      <c r="C83" s="95"/>
      <c r="D83" s="95"/>
      <c r="E83" s="95"/>
      <c r="F83" s="95"/>
    </row>
    <row r="84" spans="1:59" ht="12.75" hidden="1" customHeight="1" x14ac:dyDescent="0.2">
      <c r="A84" s="82" t="s">
        <v>304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</row>
    <row r="85" spans="1:59" hidden="1" x14ac:dyDescent="0.2">
      <c r="A85" s="110" t="s">
        <v>53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</row>
    <row r="86" spans="1:59" ht="10.5" hidden="1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</row>
    <row r="87" spans="1:59" ht="15.75" customHeight="1" x14ac:dyDescent="0.2">
      <c r="A87" s="106" t="s">
        <v>336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5"/>
      <c r="AO87" s="94" t="s">
        <v>105</v>
      </c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</row>
    <row r="88" spans="1:59" x14ac:dyDescent="0.2">
      <c r="W88" s="96" t="s">
        <v>9</v>
      </c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O88" s="96" t="s">
        <v>58</v>
      </c>
      <c r="AP88" s="96"/>
      <c r="AQ88" s="96"/>
      <c r="AR88" s="96"/>
      <c r="AS88" s="96"/>
      <c r="AT88" s="96"/>
      <c r="AU88" s="96"/>
      <c r="AV88" s="96"/>
      <c r="AW88" s="96"/>
      <c r="AX88" s="96"/>
      <c r="AY88" s="96"/>
      <c r="AZ88" s="96"/>
      <c r="BA88" s="96"/>
      <c r="BB88" s="96"/>
      <c r="BC88" s="96"/>
      <c r="BD88" s="96"/>
      <c r="BE88" s="96"/>
      <c r="BF88" s="96"/>
      <c r="BG88" s="96"/>
    </row>
    <row r="89" spans="1:59" x14ac:dyDescent="0.2">
      <c r="A89" s="124">
        <v>43763</v>
      </c>
      <c r="B89" s="125"/>
      <c r="C89" s="125"/>
      <c r="D89" s="125"/>
      <c r="E89" s="125"/>
      <c r="F89" s="125"/>
      <c r="G89" s="125"/>
      <c r="H89" s="125"/>
    </row>
    <row r="90" spans="1:59" x14ac:dyDescent="0.2">
      <c r="A90" s="96" t="s">
        <v>51</v>
      </c>
      <c r="B90" s="96"/>
      <c r="C90" s="96"/>
      <c r="D90" s="96"/>
      <c r="E90" s="96"/>
      <c r="F90" s="96"/>
      <c r="G90" s="96"/>
      <c r="H90" s="96"/>
      <c r="I90" s="35"/>
      <c r="J90" s="35"/>
      <c r="K90" s="35"/>
      <c r="L90" s="35"/>
      <c r="M90" s="35"/>
      <c r="N90" s="35"/>
      <c r="O90" s="35"/>
      <c r="P90" s="35"/>
      <c r="Q90" s="35"/>
    </row>
    <row r="91" spans="1:59" x14ac:dyDescent="0.2">
      <c r="A91" s="25" t="s">
        <v>52</v>
      </c>
    </row>
  </sheetData>
  <mergeCells count="237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8:AY58"/>
    <mergeCell ref="A59:C60"/>
    <mergeCell ref="D59:AA60"/>
    <mergeCell ref="AB59:AI60"/>
    <mergeCell ref="AJ59:AQ60"/>
    <mergeCell ref="AR59:AY60"/>
    <mergeCell ref="A55:C55"/>
    <mergeCell ref="D55:AB55"/>
    <mergeCell ref="AC55:AJ55"/>
    <mergeCell ref="AK55:AR55"/>
    <mergeCell ref="AS55:AZ55"/>
    <mergeCell ref="A57:BL57"/>
    <mergeCell ref="A63:C63"/>
    <mergeCell ref="D63:AA63"/>
    <mergeCell ref="AB63:AI63"/>
    <mergeCell ref="AJ63:AQ63"/>
    <mergeCell ref="AR63:AY63"/>
    <mergeCell ref="A65:BL65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81:V81"/>
    <mergeCell ref="W81:AM81"/>
    <mergeCell ref="AO81:BG81"/>
    <mergeCell ref="W82:AM82"/>
    <mergeCell ref="AO82:BG82"/>
    <mergeCell ref="A78:F78"/>
    <mergeCell ref="G78:Y78"/>
    <mergeCell ref="Z78:AD78"/>
    <mergeCell ref="AE78:AN78"/>
    <mergeCell ref="AO78:AV78"/>
    <mergeCell ref="AW78:BD78"/>
    <mergeCell ref="W88:AM88"/>
    <mergeCell ref="AO88:BG88"/>
    <mergeCell ref="A89:H89"/>
    <mergeCell ref="A90:H90"/>
    <mergeCell ref="A83:F83"/>
    <mergeCell ref="A84:AS84"/>
    <mergeCell ref="A85:AS85"/>
    <mergeCell ref="A87:V87"/>
    <mergeCell ref="W87:AM87"/>
    <mergeCell ref="AO87:BG87"/>
  </mergeCells>
  <conditionalFormatting sqref="H69:L70 H73:L73 H75:L75 G69:G78 H77:L77">
    <cfRule type="cellIs" dxfId="7" priority="1" stopIfTrue="1" operator="equal">
      <formula>$G68</formula>
    </cfRule>
  </conditionalFormatting>
  <conditionalFormatting sqref="E52:I52 D49:D54">
    <cfRule type="cellIs" dxfId="6" priority="2" stopIfTrue="1" operator="equal">
      <formula>$D48</formula>
    </cfRule>
  </conditionalFormatting>
  <conditionalFormatting sqref="A69:F78">
    <cfRule type="cellIs" dxfId="5" priority="3" stopIfTrue="1" operator="equal">
      <formula>0</formula>
    </cfRule>
  </conditionalFormatting>
  <conditionalFormatting sqref="D55:I55">
    <cfRule type="cellIs" dxfId="4" priority="4" stopIfTrue="1" operator="equal">
      <formula>$D53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view="pageBreakPreview" topLeftCell="A71" zoomScaleNormal="100" zoomScaleSheetLayoutView="100" workbookViewId="0">
      <selection activeCell="A10" sqref="A10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8" t="s">
        <v>40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64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15" customHeight="1" x14ac:dyDescent="0.2">
      <c r="AO3" s="89" t="s">
        <v>1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20.25" customHeight="1" x14ac:dyDescent="0.2">
      <c r="AO4" s="82" t="s">
        <v>100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x14ac:dyDescent="0.2">
      <c r="AO5" s="84" t="s">
        <v>24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64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64" ht="15.95" hidden="1" customHeight="1" x14ac:dyDescent="0.2">
      <c r="AO7" s="115" t="s">
        <v>112</v>
      </c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</row>
    <row r="10" spans="1:64" ht="15.75" customHeight="1" x14ac:dyDescent="0.2">
      <c r="A10" s="86" t="s">
        <v>25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107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</row>
    <row r="13" spans="1:64" ht="17.25" customHeight="1" x14ac:dyDescent="0.2">
      <c r="A13" s="104" t="s">
        <v>59</v>
      </c>
      <c r="B13" s="104"/>
      <c r="C13" s="15"/>
      <c r="D13" s="100" t="s">
        <v>99</v>
      </c>
      <c r="E13" s="101"/>
      <c r="F13" s="101"/>
      <c r="G13" s="101"/>
      <c r="H13" s="101"/>
      <c r="I13" s="101"/>
      <c r="J13" s="101"/>
      <c r="K13" s="15"/>
      <c r="L13" s="85" t="s">
        <v>101</v>
      </c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</row>
    <row r="14" spans="1:64" ht="15.95" customHeight="1" x14ac:dyDescent="0.2">
      <c r="A14" s="29"/>
      <c r="B14" s="29"/>
      <c r="C14" s="29"/>
      <c r="D14" s="103" t="s">
        <v>41</v>
      </c>
      <c r="E14" s="103"/>
      <c r="F14" s="103"/>
      <c r="G14" s="103"/>
      <c r="H14" s="103"/>
      <c r="I14" s="103"/>
      <c r="J14" s="103"/>
      <c r="K14" s="29"/>
      <c r="L14" s="102" t="s">
        <v>2</v>
      </c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</row>
    <row r="15" spans="1:64" ht="6" customHeight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4" ht="21" customHeight="1" x14ac:dyDescent="0.2">
      <c r="A16" s="104" t="s">
        <v>8</v>
      </c>
      <c r="B16" s="104"/>
      <c r="C16" s="15"/>
      <c r="D16" s="100" t="s">
        <v>110</v>
      </c>
      <c r="E16" s="101"/>
      <c r="F16" s="101"/>
      <c r="G16" s="101"/>
      <c r="H16" s="101"/>
      <c r="I16" s="101"/>
      <c r="J16" s="101"/>
      <c r="K16" s="15"/>
      <c r="L16" s="85" t="s">
        <v>101</v>
      </c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</row>
    <row r="17" spans="1:79" ht="15.95" customHeight="1" x14ac:dyDescent="0.2">
      <c r="A17" s="29"/>
      <c r="B17" s="29"/>
      <c r="C17" s="29"/>
      <c r="D17" s="103" t="s">
        <v>41</v>
      </c>
      <c r="E17" s="103"/>
      <c r="F17" s="103"/>
      <c r="G17" s="103"/>
      <c r="H17" s="103"/>
      <c r="I17" s="103"/>
      <c r="J17" s="103"/>
      <c r="K17" s="29"/>
      <c r="L17" s="102" t="s">
        <v>3</v>
      </c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</row>
    <row r="18" spans="1:79" ht="6.75" customHeight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</row>
    <row r="19" spans="1:79" ht="27.95" customHeight="1" x14ac:dyDescent="0.2">
      <c r="A19" s="104" t="s">
        <v>60</v>
      </c>
      <c r="B19" s="104"/>
      <c r="C19" s="15"/>
      <c r="D19" s="100" t="s">
        <v>113</v>
      </c>
      <c r="E19" s="101"/>
      <c r="F19" s="101"/>
      <c r="G19" s="101"/>
      <c r="H19" s="101"/>
      <c r="I19" s="101"/>
      <c r="J19" s="101"/>
      <c r="K19" s="15"/>
      <c r="L19" s="100" t="s">
        <v>114</v>
      </c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85" t="s">
        <v>115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</row>
    <row r="20" spans="1:79" ht="20.100000000000001" customHeight="1" x14ac:dyDescent="0.2">
      <c r="A20" s="29"/>
      <c r="B20" s="29"/>
      <c r="C20" s="29"/>
      <c r="D20" s="73" t="s">
        <v>41</v>
      </c>
      <c r="E20" s="73"/>
      <c r="F20" s="73"/>
      <c r="G20" s="73"/>
      <c r="H20" s="73"/>
      <c r="I20" s="73"/>
      <c r="J20" s="73"/>
      <c r="K20" s="29"/>
      <c r="L20" s="102" t="s">
        <v>26</v>
      </c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 t="s">
        <v>4</v>
      </c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</row>
    <row r="21" spans="1:79" ht="6.75" customHeight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</row>
    <row r="22" spans="1:79" ht="24.95" customHeight="1" x14ac:dyDescent="0.2">
      <c r="A22" s="109" t="s">
        <v>56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88">
        <v>0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57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28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27</v>
      </c>
      <c r="B23" s="87"/>
      <c r="C23" s="87"/>
      <c r="D23" s="87"/>
      <c r="E23" s="87"/>
      <c r="F23" s="87"/>
      <c r="G23" s="87"/>
      <c r="H23" s="87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29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12"/>
      <c r="BE23" s="12"/>
      <c r="BF23" s="12"/>
      <c r="BG23" s="12"/>
      <c r="BH23" s="12"/>
      <c r="BI23" s="12"/>
      <c r="BJ23" s="29"/>
      <c r="BK23" s="29"/>
      <c r="BL23" s="29"/>
    </row>
    <row r="24" spans="1:79" ht="12.75" customHeight="1" x14ac:dyDescent="0.2">
      <c r="A24" s="26"/>
      <c r="B24" s="26"/>
      <c r="C24" s="26"/>
      <c r="D24" s="26"/>
      <c r="E24" s="26"/>
      <c r="F24" s="26"/>
      <c r="G24" s="26"/>
      <c r="H24" s="26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26"/>
      <c r="U24" s="26"/>
      <c r="V24" s="26"/>
      <c r="W24" s="26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12"/>
      <c r="BE24" s="12"/>
      <c r="BF24" s="12"/>
      <c r="BG24" s="12"/>
      <c r="BH24" s="12"/>
      <c r="BI24" s="12"/>
      <c r="BJ24" s="29"/>
      <c r="BK24" s="29"/>
      <c r="BL24" s="29"/>
    </row>
    <row r="25" spans="1:79" ht="15.75" customHeight="1" x14ac:dyDescent="0.2">
      <c r="A25" s="89" t="s">
        <v>43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162" customHeight="1" x14ac:dyDescent="0.2">
      <c r="A26" s="85" t="s">
        <v>116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42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0" t="s">
        <v>33</v>
      </c>
      <c r="B29" s="90"/>
      <c r="C29" s="90"/>
      <c r="D29" s="90"/>
      <c r="E29" s="90"/>
      <c r="F29" s="90"/>
      <c r="G29" s="91" t="s">
        <v>46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4" t="s">
        <v>38</v>
      </c>
      <c r="B31" s="44"/>
      <c r="C31" s="44"/>
      <c r="D31" s="44"/>
      <c r="E31" s="44"/>
      <c r="F31" s="44"/>
      <c r="G31" s="69" t="s">
        <v>11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55</v>
      </c>
    </row>
    <row r="32" spans="1:79" ht="12.75" customHeight="1" x14ac:dyDescent="0.2">
      <c r="A32" s="44">
        <v>1</v>
      </c>
      <c r="B32" s="44"/>
      <c r="C32" s="44"/>
      <c r="D32" s="44"/>
      <c r="E32" s="44"/>
      <c r="F32" s="44"/>
      <c r="G32" s="61" t="s">
        <v>117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44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85" t="s">
        <v>118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9" ht="12.75" customHeight="1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45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0" t="s">
        <v>33</v>
      </c>
      <c r="B38" s="90"/>
      <c r="C38" s="90"/>
      <c r="D38" s="90"/>
      <c r="E38" s="90"/>
      <c r="F38" s="90"/>
      <c r="G38" s="91" t="s">
        <v>30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4" t="s">
        <v>10</v>
      </c>
      <c r="B40" s="44"/>
      <c r="C40" s="44"/>
      <c r="D40" s="44"/>
      <c r="E40" s="44"/>
      <c r="F40" s="44"/>
      <c r="G40" s="69" t="s">
        <v>11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15</v>
      </c>
    </row>
    <row r="41" spans="1:79" ht="12.75" customHeight="1" x14ac:dyDescent="0.2">
      <c r="A41" s="44">
        <v>1</v>
      </c>
      <c r="B41" s="44"/>
      <c r="C41" s="44"/>
      <c r="D41" s="44"/>
      <c r="E41" s="44"/>
      <c r="F41" s="44"/>
      <c r="G41" s="61" t="s">
        <v>119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47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</row>
    <row r="44" spans="1:79" ht="15" customHeight="1" x14ac:dyDescent="0.2">
      <c r="A44" s="105" t="s">
        <v>106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64" t="s">
        <v>33</v>
      </c>
      <c r="B45" s="64"/>
      <c r="C45" s="64"/>
      <c r="D45" s="72" t="s">
        <v>31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64" t="s">
        <v>34</v>
      </c>
      <c r="AD45" s="64"/>
      <c r="AE45" s="64"/>
      <c r="AF45" s="64"/>
      <c r="AG45" s="64"/>
      <c r="AH45" s="64"/>
      <c r="AI45" s="64"/>
      <c r="AJ45" s="64"/>
      <c r="AK45" s="64" t="s">
        <v>35</v>
      </c>
      <c r="AL45" s="64"/>
      <c r="AM45" s="64"/>
      <c r="AN45" s="64"/>
      <c r="AO45" s="64"/>
      <c r="AP45" s="64"/>
      <c r="AQ45" s="64"/>
      <c r="AR45" s="64"/>
      <c r="AS45" s="64" t="s">
        <v>32</v>
      </c>
      <c r="AT45" s="64"/>
      <c r="AU45" s="64"/>
      <c r="AV45" s="64"/>
      <c r="AW45" s="64"/>
      <c r="AX45" s="64"/>
      <c r="AY45" s="64"/>
      <c r="AZ45" s="64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64"/>
      <c r="B46" s="64"/>
      <c r="C46" s="64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64">
        <v>1</v>
      </c>
      <c r="B47" s="64"/>
      <c r="C47" s="64"/>
      <c r="D47" s="66">
        <v>2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4" t="s">
        <v>10</v>
      </c>
      <c r="B48" s="44"/>
      <c r="C48" s="44"/>
      <c r="D48" s="78" t="s">
        <v>11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5" t="s">
        <v>12</v>
      </c>
      <c r="AD48" s="65"/>
      <c r="AE48" s="65"/>
      <c r="AF48" s="65"/>
      <c r="AG48" s="65"/>
      <c r="AH48" s="65"/>
      <c r="AI48" s="65"/>
      <c r="AJ48" s="65"/>
      <c r="AK48" s="65" t="s">
        <v>13</v>
      </c>
      <c r="AL48" s="65"/>
      <c r="AM48" s="65"/>
      <c r="AN48" s="65"/>
      <c r="AO48" s="65"/>
      <c r="AP48" s="65"/>
      <c r="AQ48" s="65"/>
      <c r="AR48" s="65"/>
      <c r="AS48" s="48" t="s">
        <v>14</v>
      </c>
      <c r="AT48" s="65"/>
      <c r="AU48" s="65"/>
      <c r="AV48" s="65"/>
      <c r="AW48" s="65"/>
      <c r="AX48" s="65"/>
      <c r="AY48" s="65"/>
      <c r="AZ48" s="65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 x14ac:dyDescent="0.2">
      <c r="A49" s="44">
        <v>1</v>
      </c>
      <c r="B49" s="44"/>
      <c r="C49" s="44"/>
      <c r="D49" s="61" t="s">
        <v>120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43">
        <v>0</v>
      </c>
      <c r="AD49" s="43"/>
      <c r="AE49" s="43"/>
      <c r="AF49" s="43"/>
      <c r="AG49" s="43"/>
      <c r="AH49" s="43"/>
      <c r="AI49" s="43"/>
      <c r="AJ49" s="43"/>
      <c r="AK49" s="43">
        <v>0</v>
      </c>
      <c r="AL49" s="43"/>
      <c r="AM49" s="43"/>
      <c r="AN49" s="43"/>
      <c r="AO49" s="43"/>
      <c r="AP49" s="43"/>
      <c r="AQ49" s="43"/>
      <c r="AR49" s="43"/>
      <c r="AS49" s="43">
        <f>AC49+AK49</f>
        <v>0</v>
      </c>
      <c r="AT49" s="43"/>
      <c r="AU49" s="43"/>
      <c r="AV49" s="43"/>
      <c r="AW49" s="43"/>
      <c r="AX49" s="43"/>
      <c r="AY49" s="43"/>
      <c r="AZ49" s="43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ht="12.75" customHeight="1" x14ac:dyDescent="0.2">
      <c r="A50" s="49"/>
      <c r="B50" s="49"/>
      <c r="C50" s="49"/>
      <c r="D50" s="58" t="s">
        <v>32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54">
        <v>0</v>
      </c>
      <c r="AD50" s="54"/>
      <c r="AE50" s="54"/>
      <c r="AF50" s="54"/>
      <c r="AG50" s="54"/>
      <c r="AH50" s="54"/>
      <c r="AI50" s="54"/>
      <c r="AJ50" s="54"/>
      <c r="AK50" s="54">
        <v>0</v>
      </c>
      <c r="AL50" s="54"/>
      <c r="AM50" s="54"/>
      <c r="AN50" s="54"/>
      <c r="AO50" s="54"/>
      <c r="AP50" s="54"/>
      <c r="AQ50" s="54"/>
      <c r="AR50" s="54"/>
      <c r="AS50" s="54">
        <f>AC50+AK50</f>
        <v>0</v>
      </c>
      <c r="AT50" s="54"/>
      <c r="AU50" s="54"/>
      <c r="AV50" s="54"/>
      <c r="AW50" s="54"/>
      <c r="AX50" s="54"/>
      <c r="AY50" s="54"/>
      <c r="AZ50" s="54"/>
      <c r="BA50" s="31"/>
      <c r="BB50" s="31"/>
      <c r="BC50" s="31"/>
      <c r="BD50" s="31"/>
      <c r="BE50" s="31"/>
      <c r="BF50" s="31"/>
      <c r="BG50" s="31"/>
      <c r="BH50" s="31"/>
    </row>
    <row r="52" spans="1:79" ht="15.75" customHeight="1" x14ac:dyDescent="0.2">
      <c r="A52" s="89" t="s">
        <v>48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</row>
    <row r="53" spans="1:79" ht="15" customHeight="1" x14ac:dyDescent="0.2">
      <c r="A53" s="105" t="s">
        <v>106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4" t="s">
        <v>33</v>
      </c>
      <c r="B54" s="64"/>
      <c r="C54" s="64"/>
      <c r="D54" s="72" t="s">
        <v>39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64" t="s">
        <v>34</v>
      </c>
      <c r="AC54" s="64"/>
      <c r="AD54" s="64"/>
      <c r="AE54" s="64"/>
      <c r="AF54" s="64"/>
      <c r="AG54" s="64"/>
      <c r="AH54" s="64"/>
      <c r="AI54" s="64"/>
      <c r="AJ54" s="64" t="s">
        <v>35</v>
      </c>
      <c r="AK54" s="64"/>
      <c r="AL54" s="64"/>
      <c r="AM54" s="64"/>
      <c r="AN54" s="64"/>
      <c r="AO54" s="64"/>
      <c r="AP54" s="64"/>
      <c r="AQ54" s="64"/>
      <c r="AR54" s="64" t="s">
        <v>32</v>
      </c>
      <c r="AS54" s="64"/>
      <c r="AT54" s="64"/>
      <c r="AU54" s="64"/>
      <c r="AV54" s="64"/>
      <c r="AW54" s="64"/>
      <c r="AX54" s="64"/>
      <c r="AY54" s="64"/>
    </row>
    <row r="55" spans="1:79" ht="29.1" customHeight="1" x14ac:dyDescent="0.2">
      <c r="A55" s="64"/>
      <c r="B55" s="64"/>
      <c r="C55" s="64"/>
      <c r="D55" s="75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1:79" ht="15.75" customHeight="1" x14ac:dyDescent="0.2">
      <c r="A56" s="64">
        <v>1</v>
      </c>
      <c r="B56" s="64"/>
      <c r="C56" s="64"/>
      <c r="D56" s="66">
        <v>2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8"/>
      <c r="AB56" s="64">
        <v>3</v>
      </c>
      <c r="AC56" s="64"/>
      <c r="AD56" s="64"/>
      <c r="AE56" s="64"/>
      <c r="AF56" s="64"/>
      <c r="AG56" s="64"/>
      <c r="AH56" s="64"/>
      <c r="AI56" s="64"/>
      <c r="AJ56" s="64">
        <v>4</v>
      </c>
      <c r="AK56" s="64"/>
      <c r="AL56" s="64"/>
      <c r="AM56" s="64"/>
      <c r="AN56" s="64"/>
      <c r="AO56" s="64"/>
      <c r="AP56" s="64"/>
      <c r="AQ56" s="64"/>
      <c r="AR56" s="64">
        <v>5</v>
      </c>
      <c r="AS56" s="64"/>
      <c r="AT56" s="64"/>
      <c r="AU56" s="64"/>
      <c r="AV56" s="64"/>
      <c r="AW56" s="64"/>
      <c r="AX56" s="64"/>
      <c r="AY56" s="64"/>
    </row>
    <row r="57" spans="1:79" ht="12.75" hidden="1" customHeight="1" x14ac:dyDescent="0.2">
      <c r="A57" s="44" t="s">
        <v>10</v>
      </c>
      <c r="B57" s="44"/>
      <c r="C57" s="44"/>
      <c r="D57" s="69" t="s">
        <v>11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65" t="s">
        <v>12</v>
      </c>
      <c r="AC57" s="65"/>
      <c r="AD57" s="65"/>
      <c r="AE57" s="65"/>
      <c r="AF57" s="65"/>
      <c r="AG57" s="65"/>
      <c r="AH57" s="65"/>
      <c r="AI57" s="65"/>
      <c r="AJ57" s="65" t="s">
        <v>13</v>
      </c>
      <c r="AK57" s="65"/>
      <c r="AL57" s="65"/>
      <c r="AM57" s="65"/>
      <c r="AN57" s="65"/>
      <c r="AO57" s="65"/>
      <c r="AP57" s="65"/>
      <c r="AQ57" s="65"/>
      <c r="AR57" s="65" t="s">
        <v>14</v>
      </c>
      <c r="AS57" s="65"/>
      <c r="AT57" s="65"/>
      <c r="AU57" s="65"/>
      <c r="AV57" s="65"/>
      <c r="AW57" s="65"/>
      <c r="AX57" s="65"/>
      <c r="AY57" s="65"/>
      <c r="CA57" s="1" t="s">
        <v>19</v>
      </c>
    </row>
    <row r="58" spans="1:79" s="4" customFormat="1" ht="12.75" customHeight="1" x14ac:dyDescent="0.2">
      <c r="A58" s="49"/>
      <c r="B58" s="49"/>
      <c r="C58" s="49"/>
      <c r="D58" s="58" t="s">
        <v>32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>
        <f>AB58+AJ58</f>
        <v>0</v>
      </c>
      <c r="AS58" s="54"/>
      <c r="AT58" s="54"/>
      <c r="AU58" s="54"/>
      <c r="AV58" s="54"/>
      <c r="AW58" s="54"/>
      <c r="AX58" s="54"/>
      <c r="AY58" s="54"/>
      <c r="CA58" s="4" t="s">
        <v>20</v>
      </c>
    </row>
    <row r="60" spans="1:79" ht="15.75" customHeight="1" x14ac:dyDescent="0.2">
      <c r="A60" s="87" t="s">
        <v>49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</row>
    <row r="61" spans="1:79" ht="30" customHeight="1" x14ac:dyDescent="0.2">
      <c r="A61" s="64" t="s">
        <v>33</v>
      </c>
      <c r="B61" s="64"/>
      <c r="C61" s="64"/>
      <c r="D61" s="64"/>
      <c r="E61" s="64"/>
      <c r="F61" s="64"/>
      <c r="G61" s="66" t="s">
        <v>50</v>
      </c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8"/>
      <c r="Z61" s="64" t="s">
        <v>6</v>
      </c>
      <c r="AA61" s="64"/>
      <c r="AB61" s="64"/>
      <c r="AC61" s="64"/>
      <c r="AD61" s="64"/>
      <c r="AE61" s="64" t="s">
        <v>5</v>
      </c>
      <c r="AF61" s="64"/>
      <c r="AG61" s="64"/>
      <c r="AH61" s="64"/>
      <c r="AI61" s="64"/>
      <c r="AJ61" s="64"/>
      <c r="AK61" s="64"/>
      <c r="AL61" s="64"/>
      <c r="AM61" s="64"/>
      <c r="AN61" s="64"/>
      <c r="AO61" s="66" t="s">
        <v>34</v>
      </c>
      <c r="AP61" s="67"/>
      <c r="AQ61" s="67"/>
      <c r="AR61" s="67"/>
      <c r="AS61" s="67"/>
      <c r="AT61" s="67"/>
      <c r="AU61" s="67"/>
      <c r="AV61" s="68"/>
      <c r="AW61" s="66" t="s">
        <v>35</v>
      </c>
      <c r="AX61" s="67"/>
      <c r="AY61" s="67"/>
      <c r="AZ61" s="67"/>
      <c r="BA61" s="67"/>
      <c r="BB61" s="67"/>
      <c r="BC61" s="67"/>
      <c r="BD61" s="68"/>
      <c r="BE61" s="66" t="s">
        <v>32</v>
      </c>
      <c r="BF61" s="67"/>
      <c r="BG61" s="67"/>
      <c r="BH61" s="67"/>
      <c r="BI61" s="67"/>
      <c r="BJ61" s="67"/>
      <c r="BK61" s="67"/>
      <c r="BL61" s="68"/>
    </row>
    <row r="62" spans="1:79" ht="15.75" customHeight="1" x14ac:dyDescent="0.2">
      <c r="A62" s="64">
        <v>1</v>
      </c>
      <c r="B62" s="64"/>
      <c r="C62" s="64"/>
      <c r="D62" s="64"/>
      <c r="E62" s="64"/>
      <c r="F62" s="64"/>
      <c r="G62" s="66">
        <v>2</v>
      </c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8"/>
      <c r="Z62" s="64">
        <v>3</v>
      </c>
      <c r="AA62" s="64"/>
      <c r="AB62" s="64"/>
      <c r="AC62" s="64"/>
      <c r="AD62" s="64"/>
      <c r="AE62" s="64">
        <v>4</v>
      </c>
      <c r="AF62" s="64"/>
      <c r="AG62" s="64"/>
      <c r="AH62" s="64"/>
      <c r="AI62" s="64"/>
      <c r="AJ62" s="64"/>
      <c r="AK62" s="64"/>
      <c r="AL62" s="64"/>
      <c r="AM62" s="64"/>
      <c r="AN62" s="64"/>
      <c r="AO62" s="64">
        <v>5</v>
      </c>
      <c r="AP62" s="64"/>
      <c r="AQ62" s="64"/>
      <c r="AR62" s="64"/>
      <c r="AS62" s="64"/>
      <c r="AT62" s="64"/>
      <c r="AU62" s="64"/>
      <c r="AV62" s="64"/>
      <c r="AW62" s="64">
        <v>6</v>
      </c>
      <c r="AX62" s="64"/>
      <c r="AY62" s="64"/>
      <c r="AZ62" s="64"/>
      <c r="BA62" s="64"/>
      <c r="BB62" s="64"/>
      <c r="BC62" s="64"/>
      <c r="BD62" s="64"/>
      <c r="BE62" s="64">
        <v>7</v>
      </c>
      <c r="BF62" s="64"/>
      <c r="BG62" s="64"/>
      <c r="BH62" s="64"/>
      <c r="BI62" s="64"/>
      <c r="BJ62" s="64"/>
      <c r="BK62" s="64"/>
      <c r="BL62" s="64"/>
    </row>
    <row r="63" spans="1:79" ht="12.75" hidden="1" customHeight="1" x14ac:dyDescent="0.2">
      <c r="A63" s="44" t="s">
        <v>38</v>
      </c>
      <c r="B63" s="44"/>
      <c r="C63" s="44"/>
      <c r="D63" s="44"/>
      <c r="E63" s="44"/>
      <c r="F63" s="44"/>
      <c r="G63" s="69" t="s">
        <v>11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1"/>
      <c r="Z63" s="44" t="s">
        <v>23</v>
      </c>
      <c r="AA63" s="44"/>
      <c r="AB63" s="44"/>
      <c r="AC63" s="44"/>
      <c r="AD63" s="44"/>
      <c r="AE63" s="97" t="s">
        <v>37</v>
      </c>
      <c r="AF63" s="97"/>
      <c r="AG63" s="97"/>
      <c r="AH63" s="97"/>
      <c r="AI63" s="97"/>
      <c r="AJ63" s="97"/>
      <c r="AK63" s="97"/>
      <c r="AL63" s="97"/>
      <c r="AM63" s="97"/>
      <c r="AN63" s="69"/>
      <c r="AO63" s="65" t="s">
        <v>12</v>
      </c>
      <c r="AP63" s="65"/>
      <c r="AQ63" s="65"/>
      <c r="AR63" s="65"/>
      <c r="AS63" s="65"/>
      <c r="AT63" s="65"/>
      <c r="AU63" s="65"/>
      <c r="AV63" s="65"/>
      <c r="AW63" s="65" t="s">
        <v>36</v>
      </c>
      <c r="AX63" s="65"/>
      <c r="AY63" s="65"/>
      <c r="AZ63" s="65"/>
      <c r="BA63" s="65"/>
      <c r="BB63" s="65"/>
      <c r="BC63" s="65"/>
      <c r="BD63" s="65"/>
      <c r="BE63" s="65" t="s">
        <v>14</v>
      </c>
      <c r="BF63" s="65"/>
      <c r="BG63" s="65"/>
      <c r="BH63" s="65"/>
      <c r="BI63" s="65"/>
      <c r="BJ63" s="65"/>
      <c r="BK63" s="65"/>
      <c r="BL63" s="65"/>
      <c r="CA63" s="1" t="s">
        <v>21</v>
      </c>
    </row>
    <row r="64" spans="1:79" s="4" customFormat="1" ht="12.75" customHeight="1" x14ac:dyDescent="0.2">
      <c r="A64" s="49">
        <v>0</v>
      </c>
      <c r="B64" s="49"/>
      <c r="C64" s="49"/>
      <c r="D64" s="49"/>
      <c r="E64" s="49"/>
      <c r="F64" s="49"/>
      <c r="G64" s="50" t="s">
        <v>71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53"/>
      <c r="AA64" s="53"/>
      <c r="AB64" s="53"/>
      <c r="AC64" s="53"/>
      <c r="AD64" s="5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>
        <f t="shared" ref="BE64:BE73" si="0">AO64+AW64</f>
        <v>0</v>
      </c>
      <c r="BF64" s="54"/>
      <c r="BG64" s="54"/>
      <c r="BH64" s="54"/>
      <c r="BI64" s="54"/>
      <c r="BJ64" s="54"/>
      <c r="BK64" s="54"/>
      <c r="BL64" s="54"/>
      <c r="CA64" s="4" t="s">
        <v>22</v>
      </c>
    </row>
    <row r="65" spans="1:64" ht="25.5" customHeight="1" x14ac:dyDescent="0.2">
      <c r="A65" s="44">
        <v>0</v>
      </c>
      <c r="B65" s="44"/>
      <c r="C65" s="44"/>
      <c r="D65" s="44"/>
      <c r="E65" s="44"/>
      <c r="F65" s="44"/>
      <c r="G65" s="45" t="s">
        <v>121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7"/>
      <c r="Z65" s="48" t="s">
        <v>76</v>
      </c>
      <c r="AA65" s="48"/>
      <c r="AB65" s="48"/>
      <c r="AC65" s="48"/>
      <c r="AD65" s="48"/>
      <c r="AE65" s="116" t="s">
        <v>88</v>
      </c>
      <c r="AF65" s="116"/>
      <c r="AG65" s="116"/>
      <c r="AH65" s="116"/>
      <c r="AI65" s="116"/>
      <c r="AJ65" s="116"/>
      <c r="AK65" s="116"/>
      <c r="AL65" s="116"/>
      <c r="AM65" s="116"/>
      <c r="AN65" s="117"/>
      <c r="AO65" s="43">
        <v>0</v>
      </c>
      <c r="AP65" s="43"/>
      <c r="AQ65" s="43"/>
      <c r="AR65" s="43"/>
      <c r="AS65" s="43"/>
      <c r="AT65" s="43"/>
      <c r="AU65" s="43"/>
      <c r="AV65" s="43"/>
      <c r="AW65" s="43">
        <v>0</v>
      </c>
      <c r="AX65" s="43"/>
      <c r="AY65" s="43"/>
      <c r="AZ65" s="43"/>
      <c r="BA65" s="43"/>
      <c r="BB65" s="43"/>
      <c r="BC65" s="43"/>
      <c r="BD65" s="43"/>
      <c r="BE65" s="43">
        <f t="shared" si="0"/>
        <v>0</v>
      </c>
      <c r="BF65" s="43"/>
      <c r="BG65" s="43"/>
      <c r="BH65" s="43"/>
      <c r="BI65" s="43"/>
      <c r="BJ65" s="43"/>
      <c r="BK65" s="43"/>
      <c r="BL65" s="43"/>
    </row>
    <row r="66" spans="1:64" ht="12.75" customHeight="1" x14ac:dyDescent="0.2">
      <c r="A66" s="44">
        <v>0</v>
      </c>
      <c r="B66" s="44"/>
      <c r="C66" s="44"/>
      <c r="D66" s="44"/>
      <c r="E66" s="44"/>
      <c r="F66" s="44"/>
      <c r="G66" s="45" t="s">
        <v>122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48" t="s">
        <v>73</v>
      </c>
      <c r="AA66" s="48"/>
      <c r="AB66" s="48"/>
      <c r="AC66" s="48"/>
      <c r="AD66" s="48"/>
      <c r="AE66" s="116" t="s">
        <v>74</v>
      </c>
      <c r="AF66" s="116"/>
      <c r="AG66" s="116"/>
      <c r="AH66" s="116"/>
      <c r="AI66" s="116"/>
      <c r="AJ66" s="116"/>
      <c r="AK66" s="116"/>
      <c r="AL66" s="116"/>
      <c r="AM66" s="116"/>
      <c r="AN66" s="117"/>
      <c r="AO66" s="43">
        <v>7</v>
      </c>
      <c r="AP66" s="43"/>
      <c r="AQ66" s="43"/>
      <c r="AR66" s="43"/>
      <c r="AS66" s="43"/>
      <c r="AT66" s="43"/>
      <c r="AU66" s="43"/>
      <c r="AV66" s="43"/>
      <c r="AW66" s="43">
        <v>0</v>
      </c>
      <c r="AX66" s="43"/>
      <c r="AY66" s="43"/>
      <c r="AZ66" s="43"/>
      <c r="BA66" s="43"/>
      <c r="BB66" s="43"/>
      <c r="BC66" s="43"/>
      <c r="BD66" s="43"/>
      <c r="BE66" s="43">
        <f t="shared" si="0"/>
        <v>7</v>
      </c>
      <c r="BF66" s="43"/>
      <c r="BG66" s="43"/>
      <c r="BH66" s="43"/>
      <c r="BI66" s="43"/>
      <c r="BJ66" s="43"/>
      <c r="BK66" s="43"/>
      <c r="BL66" s="43"/>
    </row>
    <row r="67" spans="1:64" s="4" customFormat="1" ht="12.75" customHeight="1" x14ac:dyDescent="0.2">
      <c r="A67" s="49">
        <v>0</v>
      </c>
      <c r="B67" s="49"/>
      <c r="C67" s="49"/>
      <c r="D67" s="49"/>
      <c r="E67" s="49"/>
      <c r="F67" s="49"/>
      <c r="G67" s="50" t="s">
        <v>80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2"/>
      <c r="Z67" s="53"/>
      <c r="AA67" s="53"/>
      <c r="AB67" s="53"/>
      <c r="AC67" s="53"/>
      <c r="AD67" s="5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>
        <f t="shared" si="0"/>
        <v>0</v>
      </c>
      <c r="BF67" s="54"/>
      <c r="BG67" s="54"/>
      <c r="BH67" s="54"/>
      <c r="BI67" s="54"/>
      <c r="BJ67" s="54"/>
      <c r="BK67" s="54"/>
      <c r="BL67" s="54"/>
    </row>
    <row r="68" spans="1:64" ht="12.75" customHeight="1" x14ac:dyDescent="0.2">
      <c r="A68" s="44">
        <v>0</v>
      </c>
      <c r="B68" s="44"/>
      <c r="C68" s="44"/>
      <c r="D68" s="44"/>
      <c r="E68" s="44"/>
      <c r="F68" s="44"/>
      <c r="G68" s="45" t="s">
        <v>123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 t="s">
        <v>73</v>
      </c>
      <c r="AA68" s="48"/>
      <c r="AB68" s="48"/>
      <c r="AC68" s="48"/>
      <c r="AD68" s="48"/>
      <c r="AE68" s="116" t="s">
        <v>88</v>
      </c>
      <c r="AF68" s="116"/>
      <c r="AG68" s="116"/>
      <c r="AH68" s="116"/>
      <c r="AI68" s="116"/>
      <c r="AJ68" s="116"/>
      <c r="AK68" s="116"/>
      <c r="AL68" s="116"/>
      <c r="AM68" s="116"/>
      <c r="AN68" s="117"/>
      <c r="AO68" s="43">
        <v>20</v>
      </c>
      <c r="AP68" s="43"/>
      <c r="AQ68" s="43"/>
      <c r="AR68" s="43"/>
      <c r="AS68" s="43"/>
      <c r="AT68" s="43"/>
      <c r="AU68" s="43"/>
      <c r="AV68" s="43"/>
      <c r="AW68" s="43">
        <v>0</v>
      </c>
      <c r="AX68" s="43"/>
      <c r="AY68" s="43"/>
      <c r="AZ68" s="43"/>
      <c r="BA68" s="43"/>
      <c r="BB68" s="43"/>
      <c r="BC68" s="43"/>
      <c r="BD68" s="43"/>
      <c r="BE68" s="43">
        <f t="shared" si="0"/>
        <v>20</v>
      </c>
      <c r="BF68" s="43"/>
      <c r="BG68" s="43"/>
      <c r="BH68" s="43"/>
      <c r="BI68" s="43"/>
      <c r="BJ68" s="43"/>
      <c r="BK68" s="43"/>
      <c r="BL68" s="43"/>
    </row>
    <row r="69" spans="1:64" ht="12.75" customHeight="1" x14ac:dyDescent="0.2">
      <c r="A69" s="44">
        <v>0</v>
      </c>
      <c r="B69" s="44"/>
      <c r="C69" s="44"/>
      <c r="D69" s="44"/>
      <c r="E69" s="44"/>
      <c r="F69" s="44"/>
      <c r="G69" s="45" t="s">
        <v>124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 t="s">
        <v>73</v>
      </c>
      <c r="AA69" s="48"/>
      <c r="AB69" s="48"/>
      <c r="AC69" s="48"/>
      <c r="AD69" s="48"/>
      <c r="AE69" s="116" t="s">
        <v>88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43">
        <v>0</v>
      </c>
      <c r="AP69" s="43"/>
      <c r="AQ69" s="43"/>
      <c r="AR69" s="43"/>
      <c r="AS69" s="43"/>
      <c r="AT69" s="43"/>
      <c r="AU69" s="43"/>
      <c r="AV69" s="43"/>
      <c r="AW69" s="43">
        <v>0</v>
      </c>
      <c r="AX69" s="43"/>
      <c r="AY69" s="43"/>
      <c r="AZ69" s="43"/>
      <c r="BA69" s="43"/>
      <c r="BB69" s="43"/>
      <c r="BC69" s="43"/>
      <c r="BD69" s="43"/>
      <c r="BE69" s="43">
        <f t="shared" si="0"/>
        <v>0</v>
      </c>
      <c r="BF69" s="43"/>
      <c r="BG69" s="43"/>
      <c r="BH69" s="43"/>
      <c r="BI69" s="43"/>
      <c r="BJ69" s="43"/>
      <c r="BK69" s="43"/>
      <c r="BL69" s="43"/>
    </row>
    <row r="70" spans="1:64" s="4" customFormat="1" ht="12.75" customHeight="1" x14ac:dyDescent="0.2">
      <c r="A70" s="49">
        <v>0</v>
      </c>
      <c r="B70" s="49"/>
      <c r="C70" s="49"/>
      <c r="D70" s="49"/>
      <c r="E70" s="49"/>
      <c r="F70" s="49"/>
      <c r="G70" s="50" t="s">
        <v>86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3"/>
      <c r="AA70" s="53"/>
      <c r="AB70" s="53"/>
      <c r="AC70" s="53"/>
      <c r="AD70" s="5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>
        <f t="shared" si="0"/>
        <v>0</v>
      </c>
      <c r="BF70" s="54"/>
      <c r="BG70" s="54"/>
      <c r="BH70" s="54"/>
      <c r="BI70" s="54"/>
      <c r="BJ70" s="54"/>
      <c r="BK70" s="54"/>
      <c r="BL70" s="54"/>
    </row>
    <row r="71" spans="1:64" ht="12.75" customHeight="1" x14ac:dyDescent="0.2">
      <c r="A71" s="44">
        <v>0</v>
      </c>
      <c r="B71" s="44"/>
      <c r="C71" s="44"/>
      <c r="D71" s="44"/>
      <c r="E71" s="44"/>
      <c r="F71" s="44"/>
      <c r="G71" s="45" t="s">
        <v>125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 t="s">
        <v>126</v>
      </c>
      <c r="AA71" s="48"/>
      <c r="AB71" s="48"/>
      <c r="AC71" s="48"/>
      <c r="AD71" s="48"/>
      <c r="AE71" s="116" t="s">
        <v>88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43">
        <v>286</v>
      </c>
      <c r="AP71" s="43"/>
      <c r="AQ71" s="43"/>
      <c r="AR71" s="43"/>
      <c r="AS71" s="43"/>
      <c r="AT71" s="43"/>
      <c r="AU71" s="43"/>
      <c r="AV71" s="43"/>
      <c r="AW71" s="43">
        <v>0</v>
      </c>
      <c r="AX71" s="43"/>
      <c r="AY71" s="43"/>
      <c r="AZ71" s="43"/>
      <c r="BA71" s="43"/>
      <c r="BB71" s="43"/>
      <c r="BC71" s="43"/>
      <c r="BD71" s="43"/>
      <c r="BE71" s="43">
        <f t="shared" si="0"/>
        <v>286</v>
      </c>
      <c r="BF71" s="43"/>
      <c r="BG71" s="43"/>
      <c r="BH71" s="43"/>
      <c r="BI71" s="43"/>
      <c r="BJ71" s="43"/>
      <c r="BK71" s="43"/>
      <c r="BL71" s="43"/>
    </row>
    <row r="72" spans="1:64" s="4" customFormat="1" ht="12.75" customHeight="1" x14ac:dyDescent="0.2">
      <c r="A72" s="49">
        <v>0</v>
      </c>
      <c r="B72" s="49"/>
      <c r="C72" s="49"/>
      <c r="D72" s="49"/>
      <c r="E72" s="49"/>
      <c r="F72" s="49"/>
      <c r="G72" s="50" t="s">
        <v>92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3"/>
      <c r="AA72" s="53"/>
      <c r="AB72" s="53"/>
      <c r="AC72" s="53"/>
      <c r="AD72" s="5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>
        <f t="shared" si="0"/>
        <v>0</v>
      </c>
      <c r="BF72" s="54"/>
      <c r="BG72" s="54"/>
      <c r="BH72" s="54"/>
      <c r="BI72" s="54"/>
      <c r="BJ72" s="54"/>
      <c r="BK72" s="54"/>
      <c r="BL72" s="54"/>
    </row>
    <row r="73" spans="1:64" ht="25.5" customHeight="1" x14ac:dyDescent="0.2">
      <c r="A73" s="44">
        <v>0</v>
      </c>
      <c r="B73" s="44"/>
      <c r="C73" s="44"/>
      <c r="D73" s="44"/>
      <c r="E73" s="44"/>
      <c r="F73" s="44"/>
      <c r="G73" s="45" t="s">
        <v>127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 t="s">
        <v>94</v>
      </c>
      <c r="AA73" s="48"/>
      <c r="AB73" s="48"/>
      <c r="AC73" s="48"/>
      <c r="AD73" s="48"/>
      <c r="AE73" s="116" t="s">
        <v>88</v>
      </c>
      <c r="AF73" s="116"/>
      <c r="AG73" s="116"/>
      <c r="AH73" s="116"/>
      <c r="AI73" s="116"/>
      <c r="AJ73" s="116"/>
      <c r="AK73" s="116"/>
      <c r="AL73" s="116"/>
      <c r="AM73" s="116"/>
      <c r="AN73" s="117"/>
      <c r="AO73" s="43">
        <v>0</v>
      </c>
      <c r="AP73" s="43"/>
      <c r="AQ73" s="43"/>
      <c r="AR73" s="43"/>
      <c r="AS73" s="43"/>
      <c r="AT73" s="43"/>
      <c r="AU73" s="43"/>
      <c r="AV73" s="43"/>
      <c r="AW73" s="43">
        <v>0</v>
      </c>
      <c r="AX73" s="43"/>
      <c r="AY73" s="43"/>
      <c r="AZ73" s="43"/>
      <c r="BA73" s="43"/>
      <c r="BB73" s="43"/>
      <c r="BC73" s="43"/>
      <c r="BD73" s="43"/>
      <c r="BE73" s="43">
        <f t="shared" si="0"/>
        <v>0</v>
      </c>
      <c r="BF73" s="43"/>
      <c r="BG73" s="43"/>
      <c r="BH73" s="43"/>
      <c r="BI73" s="43"/>
      <c r="BJ73" s="43"/>
      <c r="BK73" s="43"/>
      <c r="BL73" s="43"/>
    </row>
    <row r="74" spans="1:64" x14ac:dyDescent="0.2"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6" spans="1:64" ht="16.5" customHeight="1" x14ac:dyDescent="0.2">
      <c r="A76" s="106" t="s">
        <v>102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5"/>
      <c r="AO76" s="94" t="s">
        <v>104</v>
      </c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</row>
    <row r="77" spans="1:64" x14ac:dyDescent="0.2">
      <c r="W77" s="96" t="s">
        <v>9</v>
      </c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O77" s="96" t="s">
        <v>58</v>
      </c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</row>
    <row r="78" spans="1:64" ht="15.75" customHeight="1" x14ac:dyDescent="0.2">
      <c r="A78" s="95" t="s">
        <v>7</v>
      </c>
      <c r="B78" s="95"/>
      <c r="C78" s="95"/>
      <c r="D78" s="95"/>
      <c r="E78" s="95"/>
      <c r="F78" s="95"/>
    </row>
    <row r="79" spans="1:64" ht="13.15" customHeight="1" x14ac:dyDescent="0.2">
      <c r="A79" s="82" t="s">
        <v>101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64" x14ac:dyDescent="0.2">
      <c r="A80" s="110" t="s">
        <v>53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</row>
    <row r="81" spans="1:59" ht="10.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59" ht="31.5" customHeight="1" x14ac:dyDescent="0.2">
      <c r="A82" s="106" t="s">
        <v>103</v>
      </c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5"/>
      <c r="AO82" s="94" t="s">
        <v>105</v>
      </c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</row>
    <row r="83" spans="1:59" x14ac:dyDescent="0.2">
      <c r="W83" s="96" t="s">
        <v>9</v>
      </c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O83" s="96" t="s">
        <v>58</v>
      </c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</row>
    <row r="84" spans="1:59" x14ac:dyDescent="0.2">
      <c r="A84" s="111">
        <v>43759</v>
      </c>
      <c r="B84" s="112"/>
      <c r="C84" s="112"/>
      <c r="D84" s="112"/>
      <c r="E84" s="112"/>
      <c r="F84" s="112"/>
      <c r="G84" s="112"/>
      <c r="H84" s="112"/>
    </row>
    <row r="85" spans="1:59" x14ac:dyDescent="0.2">
      <c r="A85" s="96" t="s">
        <v>51</v>
      </c>
      <c r="B85" s="96"/>
      <c r="C85" s="96"/>
      <c r="D85" s="96"/>
      <c r="E85" s="96"/>
      <c r="F85" s="96"/>
      <c r="G85" s="96"/>
      <c r="H85" s="96"/>
      <c r="I85" s="27"/>
      <c r="J85" s="27"/>
      <c r="K85" s="27"/>
      <c r="L85" s="27"/>
      <c r="M85" s="27"/>
      <c r="N85" s="27"/>
      <c r="O85" s="27"/>
      <c r="P85" s="27"/>
      <c r="Q85" s="27"/>
    </row>
    <row r="86" spans="1:59" x14ac:dyDescent="0.2">
      <c r="A86" s="25" t="s">
        <v>52</v>
      </c>
    </row>
  </sheetData>
  <mergeCells count="212">
    <mergeCell ref="W83:AM83"/>
    <mergeCell ref="AO83:BG83"/>
    <mergeCell ref="A84:H84"/>
    <mergeCell ref="A85:H85"/>
    <mergeCell ref="A78:F78"/>
    <mergeCell ref="A79:AS79"/>
    <mergeCell ref="A80:AS80"/>
    <mergeCell ref="A82:V82"/>
    <mergeCell ref="W82:AM82"/>
    <mergeCell ref="AO82:BG82"/>
    <mergeCell ref="BE73:BL73"/>
    <mergeCell ref="A76:V76"/>
    <mergeCell ref="W76:AM76"/>
    <mergeCell ref="AO76:BG76"/>
    <mergeCell ref="W77:AM77"/>
    <mergeCell ref="AO77:BG77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</mergeCells>
  <conditionalFormatting sqref="G64">
    <cfRule type="cellIs" dxfId="263" priority="20" stopIfTrue="1" operator="equal">
      <formula>$G63</formula>
    </cfRule>
  </conditionalFormatting>
  <conditionalFormatting sqref="D49">
    <cfRule type="cellIs" dxfId="262" priority="21" stopIfTrue="1" operator="equal">
      <formula>$D48</formula>
    </cfRule>
  </conditionalFormatting>
  <conditionalFormatting sqref="A64:F64">
    <cfRule type="cellIs" dxfId="261" priority="22" stopIfTrue="1" operator="equal">
      <formula>0</formula>
    </cfRule>
  </conditionalFormatting>
  <conditionalFormatting sqref="D50">
    <cfRule type="cellIs" dxfId="260" priority="19" stopIfTrue="1" operator="equal">
      <formula>$D49</formula>
    </cfRule>
  </conditionalFormatting>
  <conditionalFormatting sqref="G65">
    <cfRule type="cellIs" dxfId="259" priority="17" stopIfTrue="1" operator="equal">
      <formula>$G64</formula>
    </cfRule>
  </conditionalFormatting>
  <conditionalFormatting sqref="A65:F65">
    <cfRule type="cellIs" dxfId="258" priority="18" stopIfTrue="1" operator="equal">
      <formula>0</formula>
    </cfRule>
  </conditionalFormatting>
  <conditionalFormatting sqref="G66">
    <cfRule type="cellIs" dxfId="257" priority="15" stopIfTrue="1" operator="equal">
      <formula>$G65</formula>
    </cfRule>
  </conditionalFormatting>
  <conditionalFormatting sqref="A66:F66">
    <cfRule type="cellIs" dxfId="256" priority="16" stopIfTrue="1" operator="equal">
      <formula>0</formula>
    </cfRule>
  </conditionalFormatting>
  <conditionalFormatting sqref="G67">
    <cfRule type="cellIs" dxfId="255" priority="13" stopIfTrue="1" operator="equal">
      <formula>$G66</formula>
    </cfRule>
  </conditionalFormatting>
  <conditionalFormatting sqref="A67:F67">
    <cfRule type="cellIs" dxfId="254" priority="14" stopIfTrue="1" operator="equal">
      <formula>0</formula>
    </cfRule>
  </conditionalFormatting>
  <conditionalFormatting sqref="G68">
    <cfRule type="cellIs" dxfId="253" priority="11" stopIfTrue="1" operator="equal">
      <formula>$G67</formula>
    </cfRule>
  </conditionalFormatting>
  <conditionalFormatting sqref="A68:F68">
    <cfRule type="cellIs" dxfId="252" priority="12" stopIfTrue="1" operator="equal">
      <formula>0</formula>
    </cfRule>
  </conditionalFormatting>
  <conditionalFormatting sqref="G69">
    <cfRule type="cellIs" dxfId="251" priority="9" stopIfTrue="1" operator="equal">
      <formula>$G68</formula>
    </cfRule>
  </conditionalFormatting>
  <conditionalFormatting sqref="A69:F69">
    <cfRule type="cellIs" dxfId="250" priority="10" stopIfTrue="1" operator="equal">
      <formula>0</formula>
    </cfRule>
  </conditionalFormatting>
  <conditionalFormatting sqref="G70">
    <cfRule type="cellIs" dxfId="249" priority="7" stopIfTrue="1" operator="equal">
      <formula>$G69</formula>
    </cfRule>
  </conditionalFormatting>
  <conditionalFormatting sqref="A70:F70">
    <cfRule type="cellIs" dxfId="248" priority="8" stopIfTrue="1" operator="equal">
      <formula>0</formula>
    </cfRule>
  </conditionalFormatting>
  <conditionalFormatting sqref="G71">
    <cfRule type="cellIs" dxfId="247" priority="5" stopIfTrue="1" operator="equal">
      <formula>$G70</formula>
    </cfRule>
  </conditionalFormatting>
  <conditionalFormatting sqref="A71:F71">
    <cfRule type="cellIs" dxfId="246" priority="6" stopIfTrue="1" operator="equal">
      <formula>0</formula>
    </cfRule>
  </conditionalFormatting>
  <conditionalFormatting sqref="G72">
    <cfRule type="cellIs" dxfId="245" priority="3" stopIfTrue="1" operator="equal">
      <formula>$G71</formula>
    </cfRule>
  </conditionalFormatting>
  <conditionalFormatting sqref="A72:F72">
    <cfRule type="cellIs" dxfId="244" priority="4" stopIfTrue="1" operator="equal">
      <formula>0</formula>
    </cfRule>
  </conditionalFormatting>
  <conditionalFormatting sqref="G73">
    <cfRule type="cellIs" dxfId="243" priority="1" stopIfTrue="1" operator="equal">
      <formula>$G72</formula>
    </cfRule>
  </conditionalFormatting>
  <conditionalFormatting sqref="A73:F73">
    <cfRule type="cellIs" dxfId="242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500" orientation="landscape" r:id="rId1"/>
  <headerFooter alignWithMargins="0"/>
  <rowBreaks count="1" manualBreakCount="1">
    <brk id="35" max="63" man="1"/>
  </rowBreaks>
  <colBreaks count="1" manualBreakCount="1">
    <brk id="64" max="8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view="pageBreakPreview" zoomScaleNormal="100" zoomScaleSheetLayoutView="100" workbookViewId="0">
      <selection activeCell="L12" sqref="L12:BL1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8" t="s">
        <v>40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64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15" customHeight="1" x14ac:dyDescent="0.2">
      <c r="AO3" s="89" t="s">
        <v>1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13.5" customHeight="1" x14ac:dyDescent="0.2">
      <c r="AO4" s="82" t="s">
        <v>100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x14ac:dyDescent="0.2">
      <c r="AO5" s="84" t="s">
        <v>24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64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9" spans="1:64" ht="15.75" customHeight="1" x14ac:dyDescent="0.2">
      <c r="A9" s="86" t="s">
        <v>25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</row>
    <row r="10" spans="1:64" ht="15.75" customHeight="1" x14ac:dyDescent="0.2">
      <c r="A10" s="86" t="s">
        <v>107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6" customHeight="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</row>
    <row r="12" spans="1:64" ht="18.75" customHeight="1" x14ac:dyDescent="0.2">
      <c r="A12" s="104" t="s">
        <v>59</v>
      </c>
      <c r="B12" s="104"/>
      <c r="C12" s="15"/>
      <c r="D12" s="100" t="s">
        <v>99</v>
      </c>
      <c r="E12" s="101"/>
      <c r="F12" s="101"/>
      <c r="G12" s="101"/>
      <c r="H12" s="101"/>
      <c r="I12" s="101"/>
      <c r="J12" s="101"/>
      <c r="K12" s="15"/>
      <c r="L12" s="85" t="s">
        <v>101</v>
      </c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</row>
    <row r="13" spans="1:64" ht="15.95" customHeight="1" x14ac:dyDescent="0.2">
      <c r="A13" s="29"/>
      <c r="B13" s="29"/>
      <c r="C13" s="29"/>
      <c r="D13" s="103" t="s">
        <v>41</v>
      </c>
      <c r="E13" s="103"/>
      <c r="F13" s="103"/>
      <c r="G13" s="103"/>
      <c r="H13" s="103"/>
      <c r="I13" s="103"/>
      <c r="J13" s="103"/>
      <c r="K13" s="29"/>
      <c r="L13" s="102" t="s">
        <v>2</v>
      </c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</row>
    <row r="14" spans="1:64" ht="6" customHeight="1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</row>
    <row r="15" spans="1:64" ht="18.75" customHeight="1" x14ac:dyDescent="0.2">
      <c r="A15" s="104" t="s">
        <v>8</v>
      </c>
      <c r="B15" s="104"/>
      <c r="C15" s="15"/>
      <c r="D15" s="100" t="s">
        <v>110</v>
      </c>
      <c r="E15" s="101"/>
      <c r="F15" s="101"/>
      <c r="G15" s="101"/>
      <c r="H15" s="101"/>
      <c r="I15" s="101"/>
      <c r="J15" s="101"/>
      <c r="K15" s="15"/>
      <c r="L15" s="85" t="s">
        <v>101</v>
      </c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</row>
    <row r="16" spans="1:64" ht="15.95" customHeight="1" x14ac:dyDescent="0.2">
      <c r="A16" s="29"/>
      <c r="B16" s="29"/>
      <c r="C16" s="29"/>
      <c r="D16" s="103" t="s">
        <v>41</v>
      </c>
      <c r="E16" s="103"/>
      <c r="F16" s="103"/>
      <c r="G16" s="103"/>
      <c r="H16" s="103"/>
      <c r="I16" s="103"/>
      <c r="J16" s="103"/>
      <c r="K16" s="29"/>
      <c r="L16" s="102" t="s">
        <v>3</v>
      </c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</row>
    <row r="17" spans="1:79" ht="6.75" customHeight="1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23.25" customHeight="1" x14ac:dyDescent="0.2">
      <c r="A18" s="104" t="s">
        <v>60</v>
      </c>
      <c r="B18" s="104"/>
      <c r="C18" s="15"/>
      <c r="D18" s="100" t="s">
        <v>128</v>
      </c>
      <c r="E18" s="101"/>
      <c r="F18" s="101"/>
      <c r="G18" s="101"/>
      <c r="H18" s="101"/>
      <c r="I18" s="101"/>
      <c r="J18" s="101"/>
      <c r="K18" s="15"/>
      <c r="L18" s="100" t="s">
        <v>129</v>
      </c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85" t="s">
        <v>130</v>
      </c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</row>
    <row r="19" spans="1:79" ht="20.100000000000001" customHeight="1" x14ac:dyDescent="0.2">
      <c r="A19" s="29"/>
      <c r="B19" s="29"/>
      <c r="C19" s="29"/>
      <c r="D19" s="73" t="s">
        <v>41</v>
      </c>
      <c r="E19" s="73"/>
      <c r="F19" s="73"/>
      <c r="G19" s="73"/>
      <c r="H19" s="73"/>
      <c r="I19" s="73"/>
      <c r="J19" s="73"/>
      <c r="K19" s="29"/>
      <c r="L19" s="102" t="s">
        <v>26</v>
      </c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 t="s">
        <v>4</v>
      </c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</row>
    <row r="20" spans="1:79" ht="6.75" customHeight="1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</row>
    <row r="21" spans="1:79" ht="24.95" customHeight="1" x14ac:dyDescent="0.2">
      <c r="A21" s="109" t="s">
        <v>56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88">
        <v>180000</v>
      </c>
      <c r="V21" s="88"/>
      <c r="W21" s="88"/>
      <c r="X21" s="88"/>
      <c r="Y21" s="88"/>
      <c r="Z21" s="88"/>
      <c r="AA21" s="88"/>
      <c r="AB21" s="88"/>
      <c r="AC21" s="88"/>
      <c r="AD21" s="88"/>
      <c r="AE21" s="99" t="s">
        <v>57</v>
      </c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88">
        <v>180000</v>
      </c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7" t="s">
        <v>28</v>
      </c>
      <c r="BE21" s="87"/>
      <c r="BF21" s="87"/>
      <c r="BG21" s="87"/>
      <c r="BH21" s="87"/>
      <c r="BI21" s="87"/>
      <c r="BJ21" s="87"/>
      <c r="BK21" s="87"/>
      <c r="BL21" s="87"/>
    </row>
    <row r="22" spans="1:79" ht="24.95" customHeight="1" x14ac:dyDescent="0.2">
      <c r="A22" s="87" t="s">
        <v>27</v>
      </c>
      <c r="B22" s="87"/>
      <c r="C22" s="87"/>
      <c r="D22" s="87"/>
      <c r="E22" s="87"/>
      <c r="F22" s="87"/>
      <c r="G22" s="87"/>
      <c r="H22" s="87"/>
      <c r="I22" s="88">
        <v>0</v>
      </c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7" t="s">
        <v>29</v>
      </c>
      <c r="U22" s="87"/>
      <c r="V22" s="87"/>
      <c r="W22" s="8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12"/>
      <c r="BE22" s="12"/>
      <c r="BF22" s="12"/>
      <c r="BG22" s="12"/>
      <c r="BH22" s="12"/>
      <c r="BI22" s="12"/>
      <c r="BJ22" s="29"/>
      <c r="BK22" s="29"/>
      <c r="BL22" s="29"/>
    </row>
    <row r="23" spans="1:79" ht="12.75" customHeight="1" x14ac:dyDescent="0.2">
      <c r="A23" s="26"/>
      <c r="B23" s="26"/>
      <c r="C23" s="26"/>
      <c r="D23" s="26"/>
      <c r="E23" s="26"/>
      <c r="F23" s="26"/>
      <c r="G23" s="26"/>
      <c r="H23" s="26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26"/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12"/>
      <c r="BE23" s="12"/>
      <c r="BF23" s="12"/>
      <c r="BG23" s="12"/>
      <c r="BH23" s="12"/>
      <c r="BI23" s="12"/>
      <c r="BJ23" s="29"/>
      <c r="BK23" s="29"/>
      <c r="BL23" s="29"/>
    </row>
    <row r="24" spans="1:79" ht="15.75" customHeight="1" x14ac:dyDescent="0.2">
      <c r="A24" s="89" t="s">
        <v>43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</row>
    <row r="25" spans="1:79" ht="134.25" customHeight="1" x14ac:dyDescent="0.2">
      <c r="A25" s="118" t="s">
        <v>131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87" t="s">
        <v>42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</row>
    <row r="28" spans="1:79" ht="27.75" customHeight="1" x14ac:dyDescent="0.2">
      <c r="A28" s="90" t="s">
        <v>33</v>
      </c>
      <c r="B28" s="90"/>
      <c r="C28" s="90"/>
      <c r="D28" s="90"/>
      <c r="E28" s="90"/>
      <c r="F28" s="90"/>
      <c r="G28" s="91" t="s">
        <v>46</v>
      </c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3"/>
    </row>
    <row r="29" spans="1:79" ht="15.75" hidden="1" x14ac:dyDescent="0.2">
      <c r="A29" s="64">
        <v>1</v>
      </c>
      <c r="B29" s="64"/>
      <c r="C29" s="64"/>
      <c r="D29" s="64"/>
      <c r="E29" s="64"/>
      <c r="F29" s="64"/>
      <c r="G29" s="91">
        <v>2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0.5" hidden="1" customHeight="1" x14ac:dyDescent="0.2">
      <c r="A30" s="44" t="s">
        <v>38</v>
      </c>
      <c r="B30" s="44"/>
      <c r="C30" s="44"/>
      <c r="D30" s="44"/>
      <c r="E30" s="44"/>
      <c r="F30" s="44"/>
      <c r="G30" s="69" t="s">
        <v>11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  <c r="CA30" s="1" t="s">
        <v>55</v>
      </c>
    </row>
    <row r="31" spans="1:79" ht="12.75" customHeight="1" x14ac:dyDescent="0.2">
      <c r="A31" s="44">
        <v>1</v>
      </c>
      <c r="B31" s="44"/>
      <c r="C31" s="44"/>
      <c r="D31" s="44"/>
      <c r="E31" s="44"/>
      <c r="F31" s="44"/>
      <c r="G31" s="61" t="s">
        <v>132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54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87" t="s">
        <v>44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</row>
    <row r="34" spans="1:79" ht="47.25" customHeight="1" x14ac:dyDescent="0.2">
      <c r="A34" s="85" t="s">
        <v>133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2.75" customHeight="1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87" t="s">
        <v>45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</row>
    <row r="37" spans="1:79" ht="27.75" customHeight="1" x14ac:dyDescent="0.2">
      <c r="A37" s="90" t="s">
        <v>33</v>
      </c>
      <c r="B37" s="90"/>
      <c r="C37" s="90"/>
      <c r="D37" s="90"/>
      <c r="E37" s="90"/>
      <c r="F37" s="90"/>
      <c r="G37" s="91" t="s">
        <v>30</v>
      </c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3"/>
    </row>
    <row r="38" spans="1:79" ht="15.75" hidden="1" x14ac:dyDescent="0.2">
      <c r="A38" s="64">
        <v>1</v>
      </c>
      <c r="B38" s="64"/>
      <c r="C38" s="64"/>
      <c r="D38" s="64"/>
      <c r="E38" s="64"/>
      <c r="F38" s="64"/>
      <c r="G38" s="91">
        <v>2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0.5" hidden="1" customHeight="1" x14ac:dyDescent="0.2">
      <c r="A39" s="44" t="s">
        <v>10</v>
      </c>
      <c r="B39" s="44"/>
      <c r="C39" s="44"/>
      <c r="D39" s="44"/>
      <c r="E39" s="44"/>
      <c r="F39" s="44"/>
      <c r="G39" s="69" t="s">
        <v>11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  <c r="CA39" s="1" t="s">
        <v>15</v>
      </c>
    </row>
    <row r="40" spans="1:79" ht="12.75" customHeight="1" x14ac:dyDescent="0.2">
      <c r="A40" s="44">
        <v>1</v>
      </c>
      <c r="B40" s="44"/>
      <c r="C40" s="44"/>
      <c r="D40" s="44"/>
      <c r="E40" s="44"/>
      <c r="F40" s="44"/>
      <c r="G40" s="61" t="s">
        <v>134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16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87" t="s">
        <v>47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</row>
    <row r="43" spans="1:79" ht="15" customHeight="1" x14ac:dyDescent="0.2">
      <c r="A43" s="105" t="s">
        <v>106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23"/>
      <c r="BB43" s="23"/>
      <c r="BC43" s="23"/>
      <c r="BD43" s="23"/>
      <c r="BE43" s="23"/>
      <c r="BF43" s="23"/>
      <c r="BG43" s="23"/>
      <c r="BH43" s="23"/>
      <c r="BI43" s="6"/>
      <c r="BJ43" s="6"/>
      <c r="BK43" s="6"/>
      <c r="BL43" s="6"/>
    </row>
    <row r="44" spans="1:79" ht="15.95" customHeight="1" x14ac:dyDescent="0.2">
      <c r="A44" s="64" t="s">
        <v>33</v>
      </c>
      <c r="B44" s="64"/>
      <c r="C44" s="64"/>
      <c r="D44" s="72" t="s">
        <v>31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4"/>
      <c r="AC44" s="64" t="s">
        <v>34</v>
      </c>
      <c r="AD44" s="64"/>
      <c r="AE44" s="64"/>
      <c r="AF44" s="64"/>
      <c r="AG44" s="64"/>
      <c r="AH44" s="64"/>
      <c r="AI44" s="64"/>
      <c r="AJ44" s="64"/>
      <c r="AK44" s="64" t="s">
        <v>35</v>
      </c>
      <c r="AL44" s="64"/>
      <c r="AM44" s="64"/>
      <c r="AN44" s="64"/>
      <c r="AO44" s="64"/>
      <c r="AP44" s="64"/>
      <c r="AQ44" s="64"/>
      <c r="AR44" s="64"/>
      <c r="AS44" s="64" t="s">
        <v>32</v>
      </c>
      <c r="AT44" s="64"/>
      <c r="AU44" s="64"/>
      <c r="AV44" s="64"/>
      <c r="AW44" s="64"/>
      <c r="AX44" s="64"/>
      <c r="AY44" s="64"/>
      <c r="AZ44" s="64"/>
      <c r="BA44" s="19"/>
      <c r="BB44" s="19"/>
      <c r="BC44" s="19"/>
      <c r="BD44" s="19"/>
      <c r="BE44" s="19"/>
      <c r="BF44" s="19"/>
      <c r="BG44" s="19"/>
      <c r="BH44" s="19"/>
    </row>
    <row r="45" spans="1:79" ht="29.1" customHeight="1" x14ac:dyDescent="0.2">
      <c r="A45" s="64"/>
      <c r="B45" s="64"/>
      <c r="C45" s="64"/>
      <c r="D45" s="75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19"/>
      <c r="BB45" s="19"/>
      <c r="BC45" s="19"/>
      <c r="BD45" s="19"/>
      <c r="BE45" s="19"/>
      <c r="BF45" s="19"/>
      <c r="BG45" s="19"/>
      <c r="BH45" s="19"/>
    </row>
    <row r="46" spans="1:79" ht="15.75" x14ac:dyDescent="0.2">
      <c r="A46" s="64">
        <v>1</v>
      </c>
      <c r="B46" s="64"/>
      <c r="C46" s="64"/>
      <c r="D46" s="66">
        <v>2</v>
      </c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8"/>
      <c r="AC46" s="64">
        <v>3</v>
      </c>
      <c r="AD46" s="64"/>
      <c r="AE46" s="64"/>
      <c r="AF46" s="64"/>
      <c r="AG46" s="64"/>
      <c r="AH46" s="64"/>
      <c r="AI46" s="64"/>
      <c r="AJ46" s="64"/>
      <c r="AK46" s="64">
        <v>4</v>
      </c>
      <c r="AL46" s="64"/>
      <c r="AM46" s="64"/>
      <c r="AN46" s="64"/>
      <c r="AO46" s="64"/>
      <c r="AP46" s="64"/>
      <c r="AQ46" s="64"/>
      <c r="AR46" s="64"/>
      <c r="AS46" s="64">
        <v>5</v>
      </c>
      <c r="AT46" s="64"/>
      <c r="AU46" s="64"/>
      <c r="AV46" s="64"/>
      <c r="AW46" s="64"/>
      <c r="AX46" s="64"/>
      <c r="AY46" s="64"/>
      <c r="AZ46" s="64"/>
      <c r="BA46" s="19"/>
      <c r="BB46" s="19"/>
      <c r="BC46" s="19"/>
      <c r="BD46" s="19"/>
      <c r="BE46" s="19"/>
      <c r="BF46" s="19"/>
      <c r="BG46" s="19"/>
      <c r="BH46" s="19"/>
    </row>
    <row r="47" spans="1:79" s="4" customFormat="1" ht="12.75" hidden="1" customHeight="1" x14ac:dyDescent="0.2">
      <c r="A47" s="44" t="s">
        <v>10</v>
      </c>
      <c r="B47" s="44"/>
      <c r="C47" s="44"/>
      <c r="D47" s="78" t="s">
        <v>11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5" t="s">
        <v>12</v>
      </c>
      <c r="AD47" s="65"/>
      <c r="AE47" s="65"/>
      <c r="AF47" s="65"/>
      <c r="AG47" s="65"/>
      <c r="AH47" s="65"/>
      <c r="AI47" s="65"/>
      <c r="AJ47" s="65"/>
      <c r="AK47" s="65" t="s">
        <v>13</v>
      </c>
      <c r="AL47" s="65"/>
      <c r="AM47" s="65"/>
      <c r="AN47" s="65"/>
      <c r="AO47" s="65"/>
      <c r="AP47" s="65"/>
      <c r="AQ47" s="65"/>
      <c r="AR47" s="65"/>
      <c r="AS47" s="48" t="s">
        <v>14</v>
      </c>
      <c r="AT47" s="65"/>
      <c r="AU47" s="65"/>
      <c r="AV47" s="65"/>
      <c r="AW47" s="65"/>
      <c r="AX47" s="65"/>
      <c r="AY47" s="65"/>
      <c r="AZ47" s="65"/>
      <c r="BA47" s="20"/>
      <c r="BB47" s="21"/>
      <c r="BC47" s="21"/>
      <c r="BD47" s="21"/>
      <c r="BE47" s="21"/>
      <c r="BF47" s="21"/>
      <c r="BG47" s="21"/>
      <c r="BH47" s="21"/>
      <c r="CA47" s="4" t="s">
        <v>17</v>
      </c>
    </row>
    <row r="48" spans="1:79" ht="12.75" customHeight="1" x14ac:dyDescent="0.2">
      <c r="A48" s="44">
        <v>1</v>
      </c>
      <c r="B48" s="44"/>
      <c r="C48" s="44"/>
      <c r="D48" s="61" t="s">
        <v>135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43">
        <v>40000</v>
      </c>
      <c r="AD48" s="43"/>
      <c r="AE48" s="43"/>
      <c r="AF48" s="43"/>
      <c r="AG48" s="43"/>
      <c r="AH48" s="43"/>
      <c r="AI48" s="43"/>
      <c r="AJ48" s="43"/>
      <c r="AK48" s="43">
        <v>0</v>
      </c>
      <c r="AL48" s="43"/>
      <c r="AM48" s="43"/>
      <c r="AN48" s="43"/>
      <c r="AO48" s="43"/>
      <c r="AP48" s="43"/>
      <c r="AQ48" s="43"/>
      <c r="AR48" s="43"/>
      <c r="AS48" s="43">
        <f>AC48+AK48</f>
        <v>40000</v>
      </c>
      <c r="AT48" s="43"/>
      <c r="AU48" s="43"/>
      <c r="AV48" s="43"/>
      <c r="AW48" s="43"/>
      <c r="AX48" s="43"/>
      <c r="AY48" s="43"/>
      <c r="AZ48" s="43"/>
      <c r="BA48" s="22"/>
      <c r="BB48" s="22"/>
      <c r="BC48" s="22"/>
      <c r="BD48" s="22"/>
      <c r="BE48" s="22"/>
      <c r="BF48" s="22"/>
      <c r="BG48" s="22"/>
      <c r="BH48" s="22"/>
      <c r="CA48" s="1" t="s">
        <v>18</v>
      </c>
    </row>
    <row r="49" spans="1:79" ht="12.75" customHeight="1" x14ac:dyDescent="0.2">
      <c r="A49" s="44">
        <v>2</v>
      </c>
      <c r="B49" s="44"/>
      <c r="C49" s="44"/>
      <c r="D49" s="61" t="s">
        <v>136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43">
        <v>20000</v>
      </c>
      <c r="AD49" s="43"/>
      <c r="AE49" s="43"/>
      <c r="AF49" s="43"/>
      <c r="AG49" s="43"/>
      <c r="AH49" s="43"/>
      <c r="AI49" s="43"/>
      <c r="AJ49" s="43"/>
      <c r="AK49" s="43">
        <v>0</v>
      </c>
      <c r="AL49" s="43"/>
      <c r="AM49" s="43"/>
      <c r="AN49" s="43"/>
      <c r="AO49" s="43"/>
      <c r="AP49" s="43"/>
      <c r="AQ49" s="43"/>
      <c r="AR49" s="43"/>
      <c r="AS49" s="43">
        <f>AC49+AK49</f>
        <v>20000</v>
      </c>
      <c r="AT49" s="43"/>
      <c r="AU49" s="43"/>
      <c r="AV49" s="43"/>
      <c r="AW49" s="43"/>
      <c r="AX49" s="43"/>
      <c r="AY49" s="43"/>
      <c r="AZ49" s="43"/>
      <c r="BA49" s="22"/>
      <c r="BB49" s="22"/>
      <c r="BC49" s="22"/>
      <c r="BD49" s="22"/>
      <c r="BE49" s="22"/>
      <c r="BF49" s="22"/>
      <c r="BG49" s="22"/>
      <c r="BH49" s="22"/>
    </row>
    <row r="50" spans="1:79" ht="12.75" customHeight="1" x14ac:dyDescent="0.2">
      <c r="A50" s="44">
        <v>3</v>
      </c>
      <c r="B50" s="44"/>
      <c r="C50" s="44"/>
      <c r="D50" s="61" t="s">
        <v>137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43">
        <v>120000</v>
      </c>
      <c r="AD50" s="43"/>
      <c r="AE50" s="43"/>
      <c r="AF50" s="43"/>
      <c r="AG50" s="43"/>
      <c r="AH50" s="43"/>
      <c r="AI50" s="43"/>
      <c r="AJ50" s="43"/>
      <c r="AK50" s="43">
        <v>0</v>
      </c>
      <c r="AL50" s="43"/>
      <c r="AM50" s="43"/>
      <c r="AN50" s="43"/>
      <c r="AO50" s="43"/>
      <c r="AP50" s="43"/>
      <c r="AQ50" s="43"/>
      <c r="AR50" s="43"/>
      <c r="AS50" s="43">
        <f>AC50+AK50</f>
        <v>120000</v>
      </c>
      <c r="AT50" s="43"/>
      <c r="AU50" s="43"/>
      <c r="AV50" s="43"/>
      <c r="AW50" s="43"/>
      <c r="AX50" s="43"/>
      <c r="AY50" s="43"/>
      <c r="AZ50" s="43"/>
      <c r="BA50" s="22"/>
      <c r="BB50" s="22"/>
      <c r="BC50" s="22"/>
      <c r="BD50" s="22"/>
      <c r="BE50" s="22"/>
      <c r="BF50" s="22"/>
      <c r="BG50" s="22"/>
      <c r="BH50" s="22"/>
    </row>
    <row r="51" spans="1:79" s="4" customFormat="1" ht="12.75" customHeight="1" x14ac:dyDescent="0.2">
      <c r="A51" s="49"/>
      <c r="B51" s="49"/>
      <c r="C51" s="49"/>
      <c r="D51" s="58" t="s">
        <v>32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54">
        <v>180000</v>
      </c>
      <c r="AD51" s="54"/>
      <c r="AE51" s="54"/>
      <c r="AF51" s="54"/>
      <c r="AG51" s="54"/>
      <c r="AH51" s="54"/>
      <c r="AI51" s="54"/>
      <c r="AJ51" s="54"/>
      <c r="AK51" s="54">
        <v>0</v>
      </c>
      <c r="AL51" s="54"/>
      <c r="AM51" s="54"/>
      <c r="AN51" s="54"/>
      <c r="AO51" s="54"/>
      <c r="AP51" s="54"/>
      <c r="AQ51" s="54"/>
      <c r="AR51" s="54"/>
      <c r="AS51" s="54">
        <f>AC51+AK51</f>
        <v>180000</v>
      </c>
      <c r="AT51" s="54"/>
      <c r="AU51" s="54"/>
      <c r="AV51" s="54"/>
      <c r="AW51" s="54"/>
      <c r="AX51" s="54"/>
      <c r="AY51" s="54"/>
      <c r="AZ51" s="54"/>
      <c r="BA51" s="31"/>
      <c r="BB51" s="31"/>
      <c r="BC51" s="31"/>
      <c r="BD51" s="31"/>
      <c r="BE51" s="31"/>
      <c r="BF51" s="31"/>
      <c r="BG51" s="31"/>
      <c r="BH51" s="31"/>
    </row>
    <row r="53" spans="1:79" ht="15.75" customHeight="1" x14ac:dyDescent="0.2">
      <c r="A53" s="89" t="s">
        <v>48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</row>
    <row r="54" spans="1:79" ht="15" customHeight="1" x14ac:dyDescent="0.2">
      <c r="A54" s="105" t="s">
        <v>106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4" t="s">
        <v>33</v>
      </c>
      <c r="B55" s="64"/>
      <c r="C55" s="64"/>
      <c r="D55" s="72" t="s">
        <v>39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4" t="s">
        <v>34</v>
      </c>
      <c r="AC55" s="64"/>
      <c r="AD55" s="64"/>
      <c r="AE55" s="64"/>
      <c r="AF55" s="64"/>
      <c r="AG55" s="64"/>
      <c r="AH55" s="64"/>
      <c r="AI55" s="64"/>
      <c r="AJ55" s="64" t="s">
        <v>35</v>
      </c>
      <c r="AK55" s="64"/>
      <c r="AL55" s="64"/>
      <c r="AM55" s="64"/>
      <c r="AN55" s="64"/>
      <c r="AO55" s="64"/>
      <c r="AP55" s="64"/>
      <c r="AQ55" s="64"/>
      <c r="AR55" s="64" t="s">
        <v>32</v>
      </c>
      <c r="AS55" s="64"/>
      <c r="AT55" s="64"/>
      <c r="AU55" s="64"/>
      <c r="AV55" s="64"/>
      <c r="AW55" s="64"/>
      <c r="AX55" s="64"/>
      <c r="AY55" s="64"/>
    </row>
    <row r="56" spans="1:79" ht="29.1" customHeight="1" x14ac:dyDescent="0.2">
      <c r="A56" s="64"/>
      <c r="B56" s="64"/>
      <c r="C56" s="64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</row>
    <row r="57" spans="1:79" ht="15.75" customHeight="1" x14ac:dyDescent="0.2">
      <c r="A57" s="64">
        <v>1</v>
      </c>
      <c r="B57" s="64"/>
      <c r="C57" s="64"/>
      <c r="D57" s="66">
        <v>2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64">
        <v>3</v>
      </c>
      <c r="AC57" s="64"/>
      <c r="AD57" s="64"/>
      <c r="AE57" s="64"/>
      <c r="AF57" s="64"/>
      <c r="AG57" s="64"/>
      <c r="AH57" s="64"/>
      <c r="AI57" s="64"/>
      <c r="AJ57" s="64">
        <v>4</v>
      </c>
      <c r="AK57" s="64"/>
      <c r="AL57" s="64"/>
      <c r="AM57" s="64"/>
      <c r="AN57" s="64"/>
      <c r="AO57" s="64"/>
      <c r="AP57" s="64"/>
      <c r="AQ57" s="64"/>
      <c r="AR57" s="64">
        <v>5</v>
      </c>
      <c r="AS57" s="64"/>
      <c r="AT57" s="64"/>
      <c r="AU57" s="64"/>
      <c r="AV57" s="64"/>
      <c r="AW57" s="64"/>
      <c r="AX57" s="64"/>
      <c r="AY57" s="64"/>
    </row>
    <row r="58" spans="1:79" ht="12.75" hidden="1" customHeight="1" x14ac:dyDescent="0.2">
      <c r="A58" s="44" t="s">
        <v>10</v>
      </c>
      <c r="B58" s="44"/>
      <c r="C58" s="44"/>
      <c r="D58" s="69" t="s">
        <v>11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65" t="s">
        <v>12</v>
      </c>
      <c r="AC58" s="65"/>
      <c r="AD58" s="65"/>
      <c r="AE58" s="65"/>
      <c r="AF58" s="65"/>
      <c r="AG58" s="65"/>
      <c r="AH58" s="65"/>
      <c r="AI58" s="65"/>
      <c r="AJ58" s="65" t="s">
        <v>13</v>
      </c>
      <c r="AK58" s="65"/>
      <c r="AL58" s="65"/>
      <c r="AM58" s="65"/>
      <c r="AN58" s="65"/>
      <c r="AO58" s="65"/>
      <c r="AP58" s="65"/>
      <c r="AQ58" s="65"/>
      <c r="AR58" s="65" t="s">
        <v>14</v>
      </c>
      <c r="AS58" s="65"/>
      <c r="AT58" s="65"/>
      <c r="AU58" s="65"/>
      <c r="AV58" s="65"/>
      <c r="AW58" s="65"/>
      <c r="AX58" s="65"/>
      <c r="AY58" s="65"/>
      <c r="CA58" s="1" t="s">
        <v>19</v>
      </c>
    </row>
    <row r="59" spans="1:79" ht="38.25" customHeight="1" x14ac:dyDescent="0.2">
      <c r="A59" s="44">
        <v>1</v>
      </c>
      <c r="B59" s="44"/>
      <c r="C59" s="44"/>
      <c r="D59" s="61" t="s">
        <v>138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43">
        <v>180000</v>
      </c>
      <c r="AC59" s="43"/>
      <c r="AD59" s="43"/>
      <c r="AE59" s="43"/>
      <c r="AF59" s="43"/>
      <c r="AG59" s="43"/>
      <c r="AH59" s="43"/>
      <c r="AI59" s="43"/>
      <c r="AJ59" s="43">
        <v>0</v>
      </c>
      <c r="AK59" s="43"/>
      <c r="AL59" s="43"/>
      <c r="AM59" s="43"/>
      <c r="AN59" s="43"/>
      <c r="AO59" s="43"/>
      <c r="AP59" s="43"/>
      <c r="AQ59" s="43"/>
      <c r="AR59" s="43">
        <f>AB59+AJ59</f>
        <v>180000</v>
      </c>
      <c r="AS59" s="43"/>
      <c r="AT59" s="43"/>
      <c r="AU59" s="43"/>
      <c r="AV59" s="43"/>
      <c r="AW59" s="43"/>
      <c r="AX59" s="43"/>
      <c r="AY59" s="43"/>
      <c r="CA59" s="1" t="s">
        <v>20</v>
      </c>
    </row>
    <row r="60" spans="1:79" s="4" customFormat="1" ht="12.75" customHeight="1" x14ac:dyDescent="0.2">
      <c r="A60" s="49"/>
      <c r="B60" s="49"/>
      <c r="C60" s="49"/>
      <c r="D60" s="58" t="s">
        <v>32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54">
        <v>180000</v>
      </c>
      <c r="AC60" s="54"/>
      <c r="AD60" s="54"/>
      <c r="AE60" s="54"/>
      <c r="AF60" s="54"/>
      <c r="AG60" s="54"/>
      <c r="AH60" s="54"/>
      <c r="AI60" s="54"/>
      <c r="AJ60" s="54">
        <v>0</v>
      </c>
      <c r="AK60" s="54"/>
      <c r="AL60" s="54"/>
      <c r="AM60" s="54"/>
      <c r="AN60" s="54"/>
      <c r="AO60" s="54"/>
      <c r="AP60" s="54"/>
      <c r="AQ60" s="54"/>
      <c r="AR60" s="54">
        <f>AB60+AJ60</f>
        <v>180000</v>
      </c>
      <c r="AS60" s="54"/>
      <c r="AT60" s="54"/>
      <c r="AU60" s="54"/>
      <c r="AV60" s="54"/>
      <c r="AW60" s="54"/>
      <c r="AX60" s="54"/>
      <c r="AY60" s="54"/>
    </row>
    <row r="62" spans="1:79" ht="15.75" customHeight="1" x14ac:dyDescent="0.2">
      <c r="A62" s="87" t="s">
        <v>49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</row>
    <row r="63" spans="1:79" ht="30" customHeight="1" x14ac:dyDescent="0.2">
      <c r="A63" s="64" t="s">
        <v>33</v>
      </c>
      <c r="B63" s="64"/>
      <c r="C63" s="64"/>
      <c r="D63" s="64"/>
      <c r="E63" s="64"/>
      <c r="F63" s="64"/>
      <c r="G63" s="66" t="s">
        <v>50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64" t="s">
        <v>6</v>
      </c>
      <c r="AA63" s="64"/>
      <c r="AB63" s="64"/>
      <c r="AC63" s="64"/>
      <c r="AD63" s="64"/>
      <c r="AE63" s="64" t="s">
        <v>5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66" t="s">
        <v>34</v>
      </c>
      <c r="AP63" s="67"/>
      <c r="AQ63" s="67"/>
      <c r="AR63" s="67"/>
      <c r="AS63" s="67"/>
      <c r="AT63" s="67"/>
      <c r="AU63" s="67"/>
      <c r="AV63" s="68"/>
      <c r="AW63" s="66" t="s">
        <v>35</v>
      </c>
      <c r="AX63" s="67"/>
      <c r="AY63" s="67"/>
      <c r="AZ63" s="67"/>
      <c r="BA63" s="67"/>
      <c r="BB63" s="67"/>
      <c r="BC63" s="67"/>
      <c r="BD63" s="68"/>
      <c r="BE63" s="66" t="s">
        <v>32</v>
      </c>
      <c r="BF63" s="67"/>
      <c r="BG63" s="67"/>
      <c r="BH63" s="67"/>
      <c r="BI63" s="67"/>
      <c r="BJ63" s="67"/>
      <c r="BK63" s="67"/>
      <c r="BL63" s="68"/>
    </row>
    <row r="64" spans="1:79" ht="15.75" customHeight="1" x14ac:dyDescent="0.2">
      <c r="A64" s="64">
        <v>1</v>
      </c>
      <c r="B64" s="64"/>
      <c r="C64" s="64"/>
      <c r="D64" s="64"/>
      <c r="E64" s="64"/>
      <c r="F64" s="64"/>
      <c r="G64" s="66">
        <v>2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64">
        <v>3</v>
      </c>
      <c r="AA64" s="64"/>
      <c r="AB64" s="64"/>
      <c r="AC64" s="64"/>
      <c r="AD64" s="64"/>
      <c r="AE64" s="64">
        <v>4</v>
      </c>
      <c r="AF64" s="64"/>
      <c r="AG64" s="64"/>
      <c r="AH64" s="64"/>
      <c r="AI64" s="64"/>
      <c r="AJ64" s="64"/>
      <c r="AK64" s="64"/>
      <c r="AL64" s="64"/>
      <c r="AM64" s="64"/>
      <c r="AN64" s="64"/>
      <c r="AO64" s="64">
        <v>5</v>
      </c>
      <c r="AP64" s="64"/>
      <c r="AQ64" s="64"/>
      <c r="AR64" s="64"/>
      <c r="AS64" s="64"/>
      <c r="AT64" s="64"/>
      <c r="AU64" s="64"/>
      <c r="AV64" s="64"/>
      <c r="AW64" s="64">
        <v>6</v>
      </c>
      <c r="AX64" s="64"/>
      <c r="AY64" s="64"/>
      <c r="AZ64" s="64"/>
      <c r="BA64" s="64"/>
      <c r="BB64" s="64"/>
      <c r="BC64" s="64"/>
      <c r="BD64" s="64"/>
      <c r="BE64" s="64">
        <v>7</v>
      </c>
      <c r="BF64" s="64"/>
      <c r="BG64" s="64"/>
      <c r="BH64" s="64"/>
      <c r="BI64" s="64"/>
      <c r="BJ64" s="64"/>
      <c r="BK64" s="64"/>
      <c r="BL64" s="64"/>
    </row>
    <row r="65" spans="1:79" ht="12.75" hidden="1" customHeight="1" x14ac:dyDescent="0.2">
      <c r="A65" s="44" t="s">
        <v>38</v>
      </c>
      <c r="B65" s="44"/>
      <c r="C65" s="44"/>
      <c r="D65" s="44"/>
      <c r="E65" s="44"/>
      <c r="F65" s="44"/>
      <c r="G65" s="69" t="s">
        <v>11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44" t="s">
        <v>23</v>
      </c>
      <c r="AA65" s="44"/>
      <c r="AB65" s="44"/>
      <c r="AC65" s="44"/>
      <c r="AD65" s="44"/>
      <c r="AE65" s="97" t="s">
        <v>37</v>
      </c>
      <c r="AF65" s="97"/>
      <c r="AG65" s="97"/>
      <c r="AH65" s="97"/>
      <c r="AI65" s="97"/>
      <c r="AJ65" s="97"/>
      <c r="AK65" s="97"/>
      <c r="AL65" s="97"/>
      <c r="AM65" s="97"/>
      <c r="AN65" s="69"/>
      <c r="AO65" s="65" t="s">
        <v>12</v>
      </c>
      <c r="AP65" s="65"/>
      <c r="AQ65" s="65"/>
      <c r="AR65" s="65"/>
      <c r="AS65" s="65"/>
      <c r="AT65" s="65"/>
      <c r="AU65" s="65"/>
      <c r="AV65" s="65"/>
      <c r="AW65" s="65" t="s">
        <v>36</v>
      </c>
      <c r="AX65" s="65"/>
      <c r="AY65" s="65"/>
      <c r="AZ65" s="65"/>
      <c r="BA65" s="65"/>
      <c r="BB65" s="65"/>
      <c r="BC65" s="65"/>
      <c r="BD65" s="65"/>
      <c r="BE65" s="65" t="s">
        <v>14</v>
      </c>
      <c r="BF65" s="65"/>
      <c r="BG65" s="65"/>
      <c r="BH65" s="65"/>
      <c r="BI65" s="65"/>
      <c r="BJ65" s="65"/>
      <c r="BK65" s="65"/>
      <c r="BL65" s="65"/>
      <c r="CA65" s="1" t="s">
        <v>21</v>
      </c>
    </row>
    <row r="66" spans="1:79" s="4" customFormat="1" ht="12.75" customHeight="1" x14ac:dyDescent="0.2">
      <c r="A66" s="49">
        <v>0</v>
      </c>
      <c r="B66" s="49"/>
      <c r="C66" s="49"/>
      <c r="D66" s="49"/>
      <c r="E66" s="49"/>
      <c r="F66" s="49"/>
      <c r="G66" s="50" t="s">
        <v>71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53"/>
      <c r="AA66" s="53"/>
      <c r="AB66" s="53"/>
      <c r="AC66" s="53"/>
      <c r="AD66" s="5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>
        <f t="shared" ref="BE66:BE73" si="0">AO66+AW66</f>
        <v>0</v>
      </c>
      <c r="BF66" s="54"/>
      <c r="BG66" s="54"/>
      <c r="BH66" s="54"/>
      <c r="BI66" s="54"/>
      <c r="BJ66" s="54"/>
      <c r="BK66" s="54"/>
      <c r="BL66" s="54"/>
      <c r="CA66" s="4" t="s">
        <v>22</v>
      </c>
    </row>
    <row r="67" spans="1:79" ht="51" customHeight="1" x14ac:dyDescent="0.2">
      <c r="A67" s="44">
        <v>0</v>
      </c>
      <c r="B67" s="44"/>
      <c r="C67" s="44"/>
      <c r="D67" s="44"/>
      <c r="E67" s="44"/>
      <c r="F67" s="44"/>
      <c r="G67" s="45" t="s">
        <v>139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48" t="s">
        <v>140</v>
      </c>
      <c r="AA67" s="48"/>
      <c r="AB67" s="48"/>
      <c r="AC67" s="48"/>
      <c r="AD67" s="48"/>
      <c r="AE67" s="55" t="s">
        <v>141</v>
      </c>
      <c r="AF67" s="120"/>
      <c r="AG67" s="120"/>
      <c r="AH67" s="120"/>
      <c r="AI67" s="120"/>
      <c r="AJ67" s="120"/>
      <c r="AK67" s="120"/>
      <c r="AL67" s="120"/>
      <c r="AM67" s="120"/>
      <c r="AN67" s="121"/>
      <c r="AO67" s="43">
        <v>39</v>
      </c>
      <c r="AP67" s="43"/>
      <c r="AQ67" s="43"/>
      <c r="AR67" s="43"/>
      <c r="AS67" s="43"/>
      <c r="AT67" s="43"/>
      <c r="AU67" s="43"/>
      <c r="AV67" s="43"/>
      <c r="AW67" s="43">
        <v>0</v>
      </c>
      <c r="AX67" s="43"/>
      <c r="AY67" s="43"/>
      <c r="AZ67" s="43"/>
      <c r="BA67" s="43"/>
      <c r="BB67" s="43"/>
      <c r="BC67" s="43"/>
      <c r="BD67" s="43"/>
      <c r="BE67" s="43">
        <f t="shared" si="0"/>
        <v>39</v>
      </c>
      <c r="BF67" s="43"/>
      <c r="BG67" s="43"/>
      <c r="BH67" s="43"/>
      <c r="BI67" s="43"/>
      <c r="BJ67" s="43"/>
      <c r="BK67" s="43"/>
      <c r="BL67" s="43"/>
    </row>
    <row r="68" spans="1:79" s="4" customFormat="1" ht="12.75" customHeight="1" x14ac:dyDescent="0.2">
      <c r="A68" s="49">
        <v>0</v>
      </c>
      <c r="B68" s="49"/>
      <c r="C68" s="49"/>
      <c r="D68" s="49"/>
      <c r="E68" s="49"/>
      <c r="F68" s="49"/>
      <c r="G68" s="50" t="s">
        <v>80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2"/>
      <c r="Z68" s="53"/>
      <c r="AA68" s="53"/>
      <c r="AB68" s="53"/>
      <c r="AC68" s="53"/>
      <c r="AD68" s="53"/>
      <c r="AE68" s="50"/>
      <c r="AF68" s="51"/>
      <c r="AG68" s="51"/>
      <c r="AH68" s="51"/>
      <c r="AI68" s="51"/>
      <c r="AJ68" s="51"/>
      <c r="AK68" s="51"/>
      <c r="AL68" s="51"/>
      <c r="AM68" s="51"/>
      <c r="AN68" s="52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>
        <f t="shared" si="0"/>
        <v>0</v>
      </c>
      <c r="BF68" s="54"/>
      <c r="BG68" s="54"/>
      <c r="BH68" s="54"/>
      <c r="BI68" s="54"/>
      <c r="BJ68" s="54"/>
      <c r="BK68" s="54"/>
      <c r="BL68" s="54"/>
    </row>
    <row r="69" spans="1:79" ht="12.75" customHeight="1" x14ac:dyDescent="0.2">
      <c r="A69" s="44">
        <v>0</v>
      </c>
      <c r="B69" s="44"/>
      <c r="C69" s="44"/>
      <c r="D69" s="44"/>
      <c r="E69" s="44"/>
      <c r="F69" s="44"/>
      <c r="G69" s="45" t="s">
        <v>142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 t="s">
        <v>143</v>
      </c>
      <c r="AA69" s="48"/>
      <c r="AB69" s="48"/>
      <c r="AC69" s="48"/>
      <c r="AD69" s="48"/>
      <c r="AE69" s="45" t="s">
        <v>144</v>
      </c>
      <c r="AF69" s="46"/>
      <c r="AG69" s="46"/>
      <c r="AH69" s="46"/>
      <c r="AI69" s="46"/>
      <c r="AJ69" s="46"/>
      <c r="AK69" s="46"/>
      <c r="AL69" s="46"/>
      <c r="AM69" s="46"/>
      <c r="AN69" s="47"/>
      <c r="AO69" s="43">
        <v>3526</v>
      </c>
      <c r="AP69" s="43"/>
      <c r="AQ69" s="43"/>
      <c r="AR69" s="43"/>
      <c r="AS69" s="43"/>
      <c r="AT69" s="43"/>
      <c r="AU69" s="43"/>
      <c r="AV69" s="43"/>
      <c r="AW69" s="43">
        <v>0</v>
      </c>
      <c r="AX69" s="43"/>
      <c r="AY69" s="43"/>
      <c r="AZ69" s="43"/>
      <c r="BA69" s="43"/>
      <c r="BB69" s="43"/>
      <c r="BC69" s="43"/>
      <c r="BD69" s="43"/>
      <c r="BE69" s="43">
        <f t="shared" si="0"/>
        <v>3526</v>
      </c>
      <c r="BF69" s="43"/>
      <c r="BG69" s="43"/>
      <c r="BH69" s="43"/>
      <c r="BI69" s="43"/>
      <c r="BJ69" s="43"/>
      <c r="BK69" s="43"/>
      <c r="BL69" s="43"/>
    </row>
    <row r="70" spans="1:79" s="4" customFormat="1" ht="12.75" customHeight="1" x14ac:dyDescent="0.2">
      <c r="A70" s="49">
        <v>0</v>
      </c>
      <c r="B70" s="49"/>
      <c r="C70" s="49"/>
      <c r="D70" s="49"/>
      <c r="E70" s="49"/>
      <c r="F70" s="49"/>
      <c r="G70" s="50" t="s">
        <v>86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3"/>
      <c r="AA70" s="53"/>
      <c r="AB70" s="53"/>
      <c r="AC70" s="53"/>
      <c r="AD70" s="53"/>
      <c r="AE70" s="50"/>
      <c r="AF70" s="51"/>
      <c r="AG70" s="51"/>
      <c r="AH70" s="51"/>
      <c r="AI70" s="51"/>
      <c r="AJ70" s="51"/>
      <c r="AK70" s="51"/>
      <c r="AL70" s="51"/>
      <c r="AM70" s="51"/>
      <c r="AN70" s="52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>
        <f t="shared" si="0"/>
        <v>0</v>
      </c>
      <c r="BF70" s="54"/>
      <c r="BG70" s="54"/>
      <c r="BH70" s="54"/>
      <c r="BI70" s="54"/>
      <c r="BJ70" s="54"/>
      <c r="BK70" s="54"/>
      <c r="BL70" s="54"/>
    </row>
    <row r="71" spans="1:79" ht="12.75" customHeight="1" x14ac:dyDescent="0.2">
      <c r="A71" s="44">
        <v>0</v>
      </c>
      <c r="B71" s="44"/>
      <c r="C71" s="44"/>
      <c r="D71" s="44"/>
      <c r="E71" s="44"/>
      <c r="F71" s="44"/>
      <c r="G71" s="45" t="s">
        <v>145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 t="s">
        <v>126</v>
      </c>
      <c r="AA71" s="48"/>
      <c r="AB71" s="48"/>
      <c r="AC71" s="48"/>
      <c r="AD71" s="48"/>
      <c r="AE71" s="45" t="s">
        <v>88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43">
        <v>1539</v>
      </c>
      <c r="AP71" s="43"/>
      <c r="AQ71" s="43"/>
      <c r="AR71" s="43"/>
      <c r="AS71" s="43"/>
      <c r="AT71" s="43"/>
      <c r="AU71" s="43"/>
      <c r="AV71" s="43"/>
      <c r="AW71" s="43">
        <v>0</v>
      </c>
      <c r="AX71" s="43"/>
      <c r="AY71" s="43"/>
      <c r="AZ71" s="43"/>
      <c r="BA71" s="43"/>
      <c r="BB71" s="43"/>
      <c r="BC71" s="43"/>
      <c r="BD71" s="43"/>
      <c r="BE71" s="43">
        <f t="shared" si="0"/>
        <v>1539</v>
      </c>
      <c r="BF71" s="43"/>
      <c r="BG71" s="43"/>
      <c r="BH71" s="43"/>
      <c r="BI71" s="43"/>
      <c r="BJ71" s="43"/>
      <c r="BK71" s="43"/>
      <c r="BL71" s="43"/>
    </row>
    <row r="72" spans="1:79" s="4" customFormat="1" ht="12.75" customHeight="1" x14ac:dyDescent="0.2">
      <c r="A72" s="49">
        <v>0</v>
      </c>
      <c r="B72" s="49"/>
      <c r="C72" s="49"/>
      <c r="D72" s="49"/>
      <c r="E72" s="49"/>
      <c r="F72" s="49"/>
      <c r="G72" s="50" t="s">
        <v>92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3"/>
      <c r="AA72" s="53"/>
      <c r="AB72" s="53"/>
      <c r="AC72" s="53"/>
      <c r="AD72" s="53"/>
      <c r="AE72" s="50"/>
      <c r="AF72" s="51"/>
      <c r="AG72" s="51"/>
      <c r="AH72" s="51"/>
      <c r="AI72" s="51"/>
      <c r="AJ72" s="51"/>
      <c r="AK72" s="51"/>
      <c r="AL72" s="51"/>
      <c r="AM72" s="51"/>
      <c r="AN72" s="52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>
        <f t="shared" si="0"/>
        <v>0</v>
      </c>
      <c r="BF72" s="54"/>
      <c r="BG72" s="54"/>
      <c r="BH72" s="54"/>
      <c r="BI72" s="54"/>
      <c r="BJ72" s="54"/>
      <c r="BK72" s="54"/>
      <c r="BL72" s="54"/>
    </row>
    <row r="73" spans="1:79" ht="12.75" customHeight="1" x14ac:dyDescent="0.2">
      <c r="A73" s="44">
        <v>0</v>
      </c>
      <c r="B73" s="44"/>
      <c r="C73" s="44"/>
      <c r="D73" s="44"/>
      <c r="E73" s="44"/>
      <c r="F73" s="44"/>
      <c r="G73" s="45" t="s">
        <v>146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 t="s">
        <v>94</v>
      </c>
      <c r="AA73" s="48"/>
      <c r="AB73" s="48"/>
      <c r="AC73" s="48"/>
      <c r="AD73" s="48"/>
      <c r="AE73" s="45" t="s">
        <v>88</v>
      </c>
      <c r="AF73" s="46"/>
      <c r="AG73" s="46"/>
      <c r="AH73" s="46"/>
      <c r="AI73" s="46"/>
      <c r="AJ73" s="46"/>
      <c r="AK73" s="46"/>
      <c r="AL73" s="46"/>
      <c r="AM73" s="46"/>
      <c r="AN73" s="47"/>
      <c r="AO73" s="43">
        <v>100</v>
      </c>
      <c r="AP73" s="43"/>
      <c r="AQ73" s="43"/>
      <c r="AR73" s="43"/>
      <c r="AS73" s="43"/>
      <c r="AT73" s="43"/>
      <c r="AU73" s="43"/>
      <c r="AV73" s="43"/>
      <c r="AW73" s="43">
        <v>0</v>
      </c>
      <c r="AX73" s="43"/>
      <c r="AY73" s="43"/>
      <c r="AZ73" s="43"/>
      <c r="BA73" s="43"/>
      <c r="BB73" s="43"/>
      <c r="BC73" s="43"/>
      <c r="BD73" s="43"/>
      <c r="BE73" s="43">
        <f t="shared" si="0"/>
        <v>100</v>
      </c>
      <c r="BF73" s="43"/>
      <c r="BG73" s="43"/>
      <c r="BH73" s="43"/>
      <c r="BI73" s="43"/>
      <c r="BJ73" s="43"/>
      <c r="BK73" s="43"/>
      <c r="BL73" s="43"/>
    </row>
    <row r="74" spans="1:79" x14ac:dyDescent="0.2"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6" spans="1:79" ht="16.5" customHeight="1" x14ac:dyDescent="0.2">
      <c r="A76" s="106" t="s">
        <v>102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5"/>
      <c r="AO76" s="94" t="s">
        <v>104</v>
      </c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</row>
    <row r="77" spans="1:79" x14ac:dyDescent="0.2">
      <c r="W77" s="96" t="s">
        <v>9</v>
      </c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O77" s="96" t="s">
        <v>58</v>
      </c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</row>
    <row r="78" spans="1:79" ht="15.75" customHeight="1" x14ac:dyDescent="0.2">
      <c r="A78" s="95" t="s">
        <v>7</v>
      </c>
      <c r="B78" s="95"/>
      <c r="C78" s="95"/>
      <c r="D78" s="95"/>
      <c r="E78" s="95"/>
      <c r="F78" s="95"/>
    </row>
    <row r="79" spans="1:79" ht="13.15" customHeight="1" x14ac:dyDescent="0.2">
      <c r="A79" s="82" t="s">
        <v>101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x14ac:dyDescent="0.2">
      <c r="A80" s="110" t="s">
        <v>53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</row>
    <row r="81" spans="1:59" ht="10.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59" ht="31.5" customHeight="1" x14ac:dyDescent="0.2">
      <c r="A82" s="106" t="s">
        <v>103</v>
      </c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5"/>
      <c r="AO82" s="94" t="s">
        <v>105</v>
      </c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</row>
    <row r="83" spans="1:59" x14ac:dyDescent="0.2">
      <c r="W83" s="96" t="s">
        <v>9</v>
      </c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O83" s="96" t="s">
        <v>58</v>
      </c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</row>
    <row r="84" spans="1:59" x14ac:dyDescent="0.2">
      <c r="A84" s="111">
        <v>43759</v>
      </c>
      <c r="B84" s="112"/>
      <c r="C84" s="112"/>
      <c r="D84" s="112"/>
      <c r="E84" s="112"/>
      <c r="F84" s="112"/>
      <c r="G84" s="112"/>
      <c r="H84" s="112"/>
    </row>
    <row r="85" spans="1:59" x14ac:dyDescent="0.2">
      <c r="A85" s="96" t="s">
        <v>51</v>
      </c>
      <c r="B85" s="96"/>
      <c r="C85" s="96"/>
      <c r="D85" s="96"/>
      <c r="E85" s="96"/>
      <c r="F85" s="96"/>
      <c r="G85" s="96"/>
      <c r="H85" s="96"/>
      <c r="I85" s="27"/>
      <c r="J85" s="27"/>
      <c r="K85" s="27"/>
      <c r="L85" s="27"/>
      <c r="M85" s="27"/>
      <c r="N85" s="27"/>
      <c r="O85" s="27"/>
      <c r="P85" s="27"/>
      <c r="Q85" s="27"/>
    </row>
    <row r="86" spans="1:59" x14ac:dyDescent="0.2">
      <c r="A86" s="25" t="s">
        <v>52</v>
      </c>
    </row>
  </sheetData>
  <mergeCells count="212"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3:BL53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2:AZ42"/>
    <mergeCell ref="A43:AZ43"/>
    <mergeCell ref="A44:C45"/>
    <mergeCell ref="D44:AB45"/>
    <mergeCell ref="AC44:AJ45"/>
    <mergeCell ref="AK44:AR45"/>
    <mergeCell ref="AS44:AZ45"/>
    <mergeCell ref="A38:F38"/>
    <mergeCell ref="G38:BL38"/>
    <mergeCell ref="A39:F39"/>
    <mergeCell ref="G39:BL39"/>
    <mergeCell ref="A40:F40"/>
    <mergeCell ref="G40:BL40"/>
    <mergeCell ref="A31:F31"/>
    <mergeCell ref="G31:BL31"/>
    <mergeCell ref="A33:BL33"/>
    <mergeCell ref="A34:BL34"/>
    <mergeCell ref="A36:BL36"/>
    <mergeCell ref="A37:F37"/>
    <mergeCell ref="G37:BL37"/>
    <mergeCell ref="A28:F28"/>
    <mergeCell ref="G28:BL28"/>
    <mergeCell ref="A29:F29"/>
    <mergeCell ref="G29:BL29"/>
    <mergeCell ref="A30:F30"/>
    <mergeCell ref="G30:BL30"/>
    <mergeCell ref="A22:H22"/>
    <mergeCell ref="I22:S22"/>
    <mergeCell ref="T22:W22"/>
    <mergeCell ref="A24:BL24"/>
    <mergeCell ref="A25:BL25"/>
    <mergeCell ref="A27:BL27"/>
    <mergeCell ref="D19:J19"/>
    <mergeCell ref="L19:AB19"/>
    <mergeCell ref="AC19:BL19"/>
    <mergeCell ref="A21:T21"/>
    <mergeCell ref="U21:AD21"/>
    <mergeCell ref="AE21:AR21"/>
    <mergeCell ref="AS21:BC21"/>
    <mergeCell ref="BD21:BL21"/>
    <mergeCell ref="A15:B15"/>
    <mergeCell ref="D15:J15"/>
    <mergeCell ref="L15:BL15"/>
    <mergeCell ref="D16:J16"/>
    <mergeCell ref="L16:BL16"/>
    <mergeCell ref="A18:B18"/>
    <mergeCell ref="D18:J18"/>
    <mergeCell ref="L18:AB18"/>
    <mergeCell ref="AC18:BL18"/>
    <mergeCell ref="A9:BL9"/>
    <mergeCell ref="A10:BL10"/>
    <mergeCell ref="A12:B12"/>
    <mergeCell ref="D12:J12"/>
    <mergeCell ref="L12:BL12"/>
    <mergeCell ref="D13:J13"/>
    <mergeCell ref="L13:BL13"/>
    <mergeCell ref="AO1:BL1"/>
    <mergeCell ref="AO2:BL2"/>
    <mergeCell ref="AO3:BL3"/>
    <mergeCell ref="AO4:BL4"/>
    <mergeCell ref="AO5:BL5"/>
    <mergeCell ref="AO6:BF6"/>
  </mergeCells>
  <conditionalFormatting sqref="G66">
    <cfRule type="cellIs" dxfId="241" priority="18" stopIfTrue="1" operator="equal">
      <formula>$G65</formula>
    </cfRule>
  </conditionalFormatting>
  <conditionalFormatting sqref="D48">
    <cfRule type="cellIs" dxfId="240" priority="19" stopIfTrue="1" operator="equal">
      <formula>$D47</formula>
    </cfRule>
  </conditionalFormatting>
  <conditionalFormatting sqref="A66:F66">
    <cfRule type="cellIs" dxfId="239" priority="20" stopIfTrue="1" operator="equal">
      <formula>0</formula>
    </cfRule>
  </conditionalFormatting>
  <conditionalFormatting sqref="D49">
    <cfRule type="cellIs" dxfId="238" priority="17" stopIfTrue="1" operator="equal">
      <formula>$D48</formula>
    </cfRule>
  </conditionalFormatting>
  <conditionalFormatting sqref="D50">
    <cfRule type="cellIs" dxfId="237" priority="16" stopIfTrue="1" operator="equal">
      <formula>$D49</formula>
    </cfRule>
  </conditionalFormatting>
  <conditionalFormatting sqref="D51">
    <cfRule type="cellIs" dxfId="236" priority="15" stopIfTrue="1" operator="equal">
      <formula>$D50</formula>
    </cfRule>
  </conditionalFormatting>
  <conditionalFormatting sqref="G67">
    <cfRule type="cellIs" dxfId="235" priority="13" stopIfTrue="1" operator="equal">
      <formula>$G66</formula>
    </cfRule>
  </conditionalFormatting>
  <conditionalFormatting sqref="A67:F67">
    <cfRule type="cellIs" dxfId="234" priority="14" stopIfTrue="1" operator="equal">
      <formula>0</formula>
    </cfRule>
  </conditionalFormatting>
  <conditionalFormatting sqref="G68">
    <cfRule type="cellIs" dxfId="233" priority="11" stopIfTrue="1" operator="equal">
      <formula>$G67</formula>
    </cfRule>
  </conditionalFormatting>
  <conditionalFormatting sqref="A68:F68">
    <cfRule type="cellIs" dxfId="232" priority="12" stopIfTrue="1" operator="equal">
      <formula>0</formula>
    </cfRule>
  </conditionalFormatting>
  <conditionalFormatting sqref="G69">
    <cfRule type="cellIs" dxfId="231" priority="9" stopIfTrue="1" operator="equal">
      <formula>$G68</formula>
    </cfRule>
  </conditionalFormatting>
  <conditionalFormatting sqref="A69:F69">
    <cfRule type="cellIs" dxfId="230" priority="10" stopIfTrue="1" operator="equal">
      <formula>0</formula>
    </cfRule>
  </conditionalFormatting>
  <conditionalFormatting sqref="G70">
    <cfRule type="cellIs" dxfId="229" priority="7" stopIfTrue="1" operator="equal">
      <formula>$G69</formula>
    </cfRule>
  </conditionalFormatting>
  <conditionalFormatting sqref="A70:F70">
    <cfRule type="cellIs" dxfId="228" priority="8" stopIfTrue="1" operator="equal">
      <formula>0</formula>
    </cfRule>
  </conditionalFormatting>
  <conditionalFormatting sqref="G71">
    <cfRule type="cellIs" dxfId="227" priority="5" stopIfTrue="1" operator="equal">
      <formula>$G70</formula>
    </cfRule>
  </conditionalFormatting>
  <conditionalFormatting sqref="A71:F71">
    <cfRule type="cellIs" dxfId="226" priority="6" stopIfTrue="1" operator="equal">
      <formula>0</formula>
    </cfRule>
  </conditionalFormatting>
  <conditionalFormatting sqref="G72">
    <cfRule type="cellIs" dxfId="225" priority="3" stopIfTrue="1" operator="equal">
      <formula>$G71</formula>
    </cfRule>
  </conditionalFormatting>
  <conditionalFormatting sqref="A72:F72">
    <cfRule type="cellIs" dxfId="224" priority="4" stopIfTrue="1" operator="equal">
      <formula>0</formula>
    </cfRule>
  </conditionalFormatting>
  <conditionalFormatting sqref="G73">
    <cfRule type="cellIs" dxfId="223" priority="1" stopIfTrue="1" operator="equal">
      <formula>$G72</formula>
    </cfRule>
  </conditionalFormatting>
  <conditionalFormatting sqref="A73:F73">
    <cfRule type="cellIs" dxfId="222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500" orientation="landscape" r:id="rId1"/>
  <headerFooter alignWithMargins="0"/>
  <rowBreaks count="1" manualBreakCount="1">
    <brk id="36" max="6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4"/>
  <sheetViews>
    <sheetView view="pageBreakPreview" zoomScaleNormal="100" zoomScaleSheetLayoutView="100" workbookViewId="0">
      <selection activeCell="A7" sqref="A7:XFD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8" t="s">
        <v>40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64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15" customHeight="1" x14ac:dyDescent="0.2">
      <c r="AO3" s="89" t="s">
        <v>1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14.25" customHeight="1" x14ac:dyDescent="0.2">
      <c r="AO4" s="82" t="s">
        <v>100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x14ac:dyDescent="0.2">
      <c r="AO5" s="84" t="s">
        <v>24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64" ht="8.2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9" spans="1:64" ht="15.75" customHeight="1" x14ac:dyDescent="0.2">
      <c r="A9" s="86" t="s">
        <v>25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</row>
    <row r="10" spans="1:64" ht="15.75" customHeight="1" x14ac:dyDescent="0.2">
      <c r="A10" s="86" t="s">
        <v>107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6" customHeight="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</row>
    <row r="12" spans="1:64" ht="27.95" customHeight="1" x14ac:dyDescent="0.2">
      <c r="A12" s="104" t="s">
        <v>59</v>
      </c>
      <c r="B12" s="104"/>
      <c r="C12" s="15"/>
      <c r="D12" s="100" t="s">
        <v>99</v>
      </c>
      <c r="E12" s="101"/>
      <c r="F12" s="101"/>
      <c r="G12" s="101"/>
      <c r="H12" s="101"/>
      <c r="I12" s="101"/>
      <c r="J12" s="101"/>
      <c r="K12" s="15"/>
      <c r="L12" s="85" t="s">
        <v>101</v>
      </c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</row>
    <row r="13" spans="1:64" ht="15.95" customHeight="1" x14ac:dyDescent="0.2">
      <c r="A13" s="29"/>
      <c r="B13" s="29"/>
      <c r="C13" s="29"/>
      <c r="D13" s="103" t="s">
        <v>41</v>
      </c>
      <c r="E13" s="103"/>
      <c r="F13" s="103"/>
      <c r="G13" s="103"/>
      <c r="H13" s="103"/>
      <c r="I13" s="103"/>
      <c r="J13" s="103"/>
      <c r="K13" s="29"/>
      <c r="L13" s="102" t="s">
        <v>2</v>
      </c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</row>
    <row r="14" spans="1:64" ht="6" customHeight="1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</row>
    <row r="15" spans="1:64" ht="18.75" customHeight="1" x14ac:dyDescent="0.2">
      <c r="A15" s="104" t="s">
        <v>8</v>
      </c>
      <c r="B15" s="104"/>
      <c r="C15" s="15"/>
      <c r="D15" s="100" t="s">
        <v>110</v>
      </c>
      <c r="E15" s="101"/>
      <c r="F15" s="101"/>
      <c r="G15" s="101"/>
      <c r="H15" s="101"/>
      <c r="I15" s="101"/>
      <c r="J15" s="101"/>
      <c r="K15" s="15"/>
      <c r="L15" s="85" t="s">
        <v>101</v>
      </c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</row>
    <row r="16" spans="1:64" ht="15.95" customHeight="1" x14ac:dyDescent="0.2">
      <c r="A16" s="29"/>
      <c r="B16" s="29"/>
      <c r="C16" s="29"/>
      <c r="D16" s="103" t="s">
        <v>41</v>
      </c>
      <c r="E16" s="103"/>
      <c r="F16" s="103"/>
      <c r="G16" s="103"/>
      <c r="H16" s="103"/>
      <c r="I16" s="103"/>
      <c r="J16" s="103"/>
      <c r="K16" s="29"/>
      <c r="L16" s="102" t="s">
        <v>3</v>
      </c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</row>
    <row r="17" spans="1:79" ht="6.75" customHeight="1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31.5" customHeight="1" x14ac:dyDescent="0.2">
      <c r="A18" s="104" t="s">
        <v>60</v>
      </c>
      <c r="B18" s="104"/>
      <c r="C18" s="15"/>
      <c r="D18" s="100" t="s">
        <v>147</v>
      </c>
      <c r="E18" s="101"/>
      <c r="F18" s="101"/>
      <c r="G18" s="101"/>
      <c r="H18" s="101"/>
      <c r="I18" s="101"/>
      <c r="J18" s="101"/>
      <c r="K18" s="15"/>
      <c r="L18" s="100" t="s">
        <v>148</v>
      </c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85" t="s">
        <v>149</v>
      </c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</row>
    <row r="19" spans="1:79" ht="20.100000000000001" customHeight="1" x14ac:dyDescent="0.2">
      <c r="A19" s="29"/>
      <c r="B19" s="29"/>
      <c r="C19" s="29"/>
      <c r="D19" s="73" t="s">
        <v>41</v>
      </c>
      <c r="E19" s="73"/>
      <c r="F19" s="73"/>
      <c r="G19" s="73"/>
      <c r="H19" s="73"/>
      <c r="I19" s="73"/>
      <c r="J19" s="73"/>
      <c r="K19" s="29"/>
      <c r="L19" s="102" t="s">
        <v>26</v>
      </c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 t="s">
        <v>4</v>
      </c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</row>
    <row r="20" spans="1:79" ht="6.75" customHeight="1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</row>
    <row r="21" spans="1:79" ht="24.95" customHeight="1" x14ac:dyDescent="0.2">
      <c r="A21" s="109" t="s">
        <v>56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88">
        <v>40000</v>
      </c>
      <c r="V21" s="88"/>
      <c r="W21" s="88"/>
      <c r="X21" s="88"/>
      <c r="Y21" s="88"/>
      <c r="Z21" s="88"/>
      <c r="AA21" s="88"/>
      <c r="AB21" s="88"/>
      <c r="AC21" s="88"/>
      <c r="AD21" s="88"/>
      <c r="AE21" s="99" t="s">
        <v>57</v>
      </c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88">
        <v>40000</v>
      </c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7" t="s">
        <v>28</v>
      </c>
      <c r="BE21" s="87"/>
      <c r="BF21" s="87"/>
      <c r="BG21" s="87"/>
      <c r="BH21" s="87"/>
      <c r="BI21" s="87"/>
      <c r="BJ21" s="87"/>
      <c r="BK21" s="87"/>
      <c r="BL21" s="87"/>
    </row>
    <row r="22" spans="1:79" ht="24.95" customHeight="1" x14ac:dyDescent="0.2">
      <c r="A22" s="87" t="s">
        <v>27</v>
      </c>
      <c r="B22" s="87"/>
      <c r="C22" s="87"/>
      <c r="D22" s="87"/>
      <c r="E22" s="87"/>
      <c r="F22" s="87"/>
      <c r="G22" s="87"/>
      <c r="H22" s="87"/>
      <c r="I22" s="88">
        <v>0</v>
      </c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7" t="s">
        <v>29</v>
      </c>
      <c r="U22" s="87"/>
      <c r="V22" s="87"/>
      <c r="W22" s="8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37"/>
      <c r="AR22" s="12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12"/>
      <c r="BE22" s="12"/>
      <c r="BF22" s="12"/>
      <c r="BG22" s="12"/>
      <c r="BH22" s="12"/>
      <c r="BI22" s="12"/>
      <c r="BJ22" s="29"/>
      <c r="BK22" s="29"/>
      <c r="BL22" s="29"/>
    </row>
    <row r="23" spans="1:79" ht="12.75" customHeight="1" x14ac:dyDescent="0.2">
      <c r="A23" s="26"/>
      <c r="B23" s="26"/>
      <c r="C23" s="26"/>
      <c r="D23" s="26"/>
      <c r="E23" s="26"/>
      <c r="F23" s="26"/>
      <c r="G23" s="26"/>
      <c r="H23" s="26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26"/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12"/>
      <c r="BE23" s="12"/>
      <c r="BF23" s="12"/>
      <c r="BG23" s="12"/>
      <c r="BH23" s="12"/>
      <c r="BI23" s="12"/>
      <c r="BJ23" s="29"/>
      <c r="BK23" s="29"/>
      <c r="BL23" s="29"/>
    </row>
    <row r="24" spans="1:79" ht="15.75" customHeight="1" x14ac:dyDescent="0.2">
      <c r="A24" s="89" t="s">
        <v>43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</row>
    <row r="25" spans="1:79" ht="117.75" customHeight="1" x14ac:dyDescent="0.2">
      <c r="A25" s="118" t="s">
        <v>150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87" t="s">
        <v>42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</row>
    <row r="28" spans="1:79" ht="27.75" customHeight="1" x14ac:dyDescent="0.2">
      <c r="A28" s="90" t="s">
        <v>33</v>
      </c>
      <c r="B28" s="90"/>
      <c r="C28" s="90"/>
      <c r="D28" s="90"/>
      <c r="E28" s="90"/>
      <c r="F28" s="90"/>
      <c r="G28" s="91" t="s">
        <v>46</v>
      </c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3"/>
    </row>
    <row r="29" spans="1:79" ht="15.75" hidden="1" x14ac:dyDescent="0.2">
      <c r="A29" s="64">
        <v>1</v>
      </c>
      <c r="B29" s="64"/>
      <c r="C29" s="64"/>
      <c r="D29" s="64"/>
      <c r="E29" s="64"/>
      <c r="F29" s="64"/>
      <c r="G29" s="91">
        <v>2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0.5" hidden="1" customHeight="1" x14ac:dyDescent="0.2">
      <c r="A30" s="44" t="s">
        <v>38</v>
      </c>
      <c r="B30" s="44"/>
      <c r="C30" s="44"/>
      <c r="D30" s="44"/>
      <c r="E30" s="44"/>
      <c r="F30" s="44"/>
      <c r="G30" s="69" t="s">
        <v>11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  <c r="CA30" s="1" t="s">
        <v>55</v>
      </c>
    </row>
    <row r="31" spans="1:79" x14ac:dyDescent="0.2">
      <c r="A31" s="44"/>
      <c r="B31" s="44"/>
      <c r="C31" s="44"/>
      <c r="D31" s="44"/>
      <c r="E31" s="44"/>
      <c r="F31" s="44"/>
      <c r="G31" s="117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3"/>
      <c r="CA31" s="1" t="s">
        <v>54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87" t="s">
        <v>44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</row>
    <row r="34" spans="1:79" ht="15.95" customHeight="1" x14ac:dyDescent="0.2">
      <c r="A34" s="85" t="s">
        <v>151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2.75" customHeight="1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87" t="s">
        <v>45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</row>
    <row r="37" spans="1:79" ht="27.75" customHeight="1" x14ac:dyDescent="0.2">
      <c r="A37" s="90" t="s">
        <v>33</v>
      </c>
      <c r="B37" s="90"/>
      <c r="C37" s="90"/>
      <c r="D37" s="90"/>
      <c r="E37" s="90"/>
      <c r="F37" s="90"/>
      <c r="G37" s="91" t="s">
        <v>30</v>
      </c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3"/>
    </row>
    <row r="38" spans="1:79" ht="15.75" hidden="1" x14ac:dyDescent="0.2">
      <c r="A38" s="64">
        <v>1</v>
      </c>
      <c r="B38" s="64"/>
      <c r="C38" s="64"/>
      <c r="D38" s="64"/>
      <c r="E38" s="64"/>
      <c r="F38" s="64"/>
      <c r="G38" s="91">
        <v>2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0.5" hidden="1" customHeight="1" x14ac:dyDescent="0.2">
      <c r="A39" s="44" t="s">
        <v>10</v>
      </c>
      <c r="B39" s="44"/>
      <c r="C39" s="44"/>
      <c r="D39" s="44"/>
      <c r="E39" s="44"/>
      <c r="F39" s="44"/>
      <c r="G39" s="69" t="s">
        <v>11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  <c r="CA39" s="1" t="s">
        <v>15</v>
      </c>
    </row>
    <row r="40" spans="1:79" ht="12.75" customHeight="1" x14ac:dyDescent="0.2">
      <c r="A40" s="44">
        <v>1</v>
      </c>
      <c r="B40" s="44"/>
      <c r="C40" s="44"/>
      <c r="D40" s="44"/>
      <c r="E40" s="44"/>
      <c r="F40" s="44"/>
      <c r="G40" s="61" t="s">
        <v>152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16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87" t="s">
        <v>47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</row>
    <row r="43" spans="1:79" ht="15" customHeight="1" x14ac:dyDescent="0.2">
      <c r="A43" s="105" t="s">
        <v>106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23"/>
      <c r="BB43" s="23"/>
      <c r="BC43" s="23"/>
      <c r="BD43" s="23"/>
      <c r="BE43" s="23"/>
      <c r="BF43" s="23"/>
      <c r="BG43" s="23"/>
      <c r="BH43" s="23"/>
      <c r="BI43" s="6"/>
      <c r="BJ43" s="6"/>
      <c r="BK43" s="6"/>
      <c r="BL43" s="6"/>
    </row>
    <row r="44" spans="1:79" ht="15.95" customHeight="1" x14ac:dyDescent="0.2">
      <c r="A44" s="64" t="s">
        <v>33</v>
      </c>
      <c r="B44" s="64"/>
      <c r="C44" s="64"/>
      <c r="D44" s="72" t="s">
        <v>31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4"/>
      <c r="AC44" s="64" t="s">
        <v>34</v>
      </c>
      <c r="AD44" s="64"/>
      <c r="AE44" s="64"/>
      <c r="AF44" s="64"/>
      <c r="AG44" s="64"/>
      <c r="AH44" s="64"/>
      <c r="AI44" s="64"/>
      <c r="AJ44" s="64"/>
      <c r="AK44" s="64" t="s">
        <v>35</v>
      </c>
      <c r="AL44" s="64"/>
      <c r="AM44" s="64"/>
      <c r="AN44" s="64"/>
      <c r="AO44" s="64"/>
      <c r="AP44" s="64"/>
      <c r="AQ44" s="64"/>
      <c r="AR44" s="64"/>
      <c r="AS44" s="64" t="s">
        <v>32</v>
      </c>
      <c r="AT44" s="64"/>
      <c r="AU44" s="64"/>
      <c r="AV44" s="64"/>
      <c r="AW44" s="64"/>
      <c r="AX44" s="64"/>
      <c r="AY44" s="64"/>
      <c r="AZ44" s="64"/>
      <c r="BA44" s="19"/>
      <c r="BB44" s="19"/>
      <c r="BC44" s="19"/>
      <c r="BD44" s="19"/>
      <c r="BE44" s="19"/>
      <c r="BF44" s="19"/>
      <c r="BG44" s="19"/>
      <c r="BH44" s="19"/>
    </row>
    <row r="45" spans="1:79" ht="29.1" customHeight="1" x14ac:dyDescent="0.2">
      <c r="A45" s="64"/>
      <c r="B45" s="64"/>
      <c r="C45" s="64"/>
      <c r="D45" s="75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19"/>
      <c r="BB45" s="19"/>
      <c r="BC45" s="19"/>
      <c r="BD45" s="19"/>
      <c r="BE45" s="19"/>
      <c r="BF45" s="19"/>
      <c r="BG45" s="19"/>
      <c r="BH45" s="19"/>
    </row>
    <row r="46" spans="1:79" ht="15.75" x14ac:dyDescent="0.2">
      <c r="A46" s="64">
        <v>1</v>
      </c>
      <c r="B46" s="64"/>
      <c r="C46" s="64"/>
      <c r="D46" s="66">
        <v>2</v>
      </c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8"/>
      <c r="AC46" s="64">
        <v>3</v>
      </c>
      <c r="AD46" s="64"/>
      <c r="AE46" s="64"/>
      <c r="AF46" s="64"/>
      <c r="AG46" s="64"/>
      <c r="AH46" s="64"/>
      <c r="AI46" s="64"/>
      <c r="AJ46" s="64"/>
      <c r="AK46" s="64">
        <v>4</v>
      </c>
      <c r="AL46" s="64"/>
      <c r="AM46" s="64"/>
      <c r="AN46" s="64"/>
      <c r="AO46" s="64"/>
      <c r="AP46" s="64"/>
      <c r="AQ46" s="64"/>
      <c r="AR46" s="64"/>
      <c r="AS46" s="64">
        <v>5</v>
      </c>
      <c r="AT46" s="64"/>
      <c r="AU46" s="64"/>
      <c r="AV46" s="64"/>
      <c r="AW46" s="64"/>
      <c r="AX46" s="64"/>
      <c r="AY46" s="64"/>
      <c r="AZ46" s="64"/>
      <c r="BA46" s="19"/>
      <c r="BB46" s="19"/>
      <c r="BC46" s="19"/>
      <c r="BD46" s="19"/>
      <c r="BE46" s="19"/>
      <c r="BF46" s="19"/>
      <c r="BG46" s="19"/>
      <c r="BH46" s="19"/>
    </row>
    <row r="47" spans="1:79" s="4" customFormat="1" ht="12.75" hidden="1" customHeight="1" x14ac:dyDescent="0.2">
      <c r="A47" s="44" t="s">
        <v>10</v>
      </c>
      <c r="B47" s="44"/>
      <c r="C47" s="44"/>
      <c r="D47" s="78" t="s">
        <v>11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5" t="s">
        <v>12</v>
      </c>
      <c r="AD47" s="65"/>
      <c r="AE47" s="65"/>
      <c r="AF47" s="65"/>
      <c r="AG47" s="65"/>
      <c r="AH47" s="65"/>
      <c r="AI47" s="65"/>
      <c r="AJ47" s="65"/>
      <c r="AK47" s="65" t="s">
        <v>13</v>
      </c>
      <c r="AL47" s="65"/>
      <c r="AM47" s="65"/>
      <c r="AN47" s="65"/>
      <c r="AO47" s="65"/>
      <c r="AP47" s="65"/>
      <c r="AQ47" s="65"/>
      <c r="AR47" s="65"/>
      <c r="AS47" s="48" t="s">
        <v>14</v>
      </c>
      <c r="AT47" s="65"/>
      <c r="AU47" s="65"/>
      <c r="AV47" s="65"/>
      <c r="AW47" s="65"/>
      <c r="AX47" s="65"/>
      <c r="AY47" s="65"/>
      <c r="AZ47" s="65"/>
      <c r="BA47" s="20"/>
      <c r="BB47" s="21"/>
      <c r="BC47" s="21"/>
      <c r="BD47" s="21"/>
      <c r="BE47" s="21"/>
      <c r="BF47" s="21"/>
      <c r="BG47" s="21"/>
      <c r="BH47" s="21"/>
      <c r="CA47" s="4" t="s">
        <v>17</v>
      </c>
    </row>
    <row r="48" spans="1:79" ht="12.75" customHeight="1" x14ac:dyDescent="0.2">
      <c r="A48" s="44">
        <v>1</v>
      </c>
      <c r="B48" s="44"/>
      <c r="C48" s="44"/>
      <c r="D48" s="61" t="s">
        <v>153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43">
        <v>40000</v>
      </c>
      <c r="AD48" s="43"/>
      <c r="AE48" s="43"/>
      <c r="AF48" s="43"/>
      <c r="AG48" s="43"/>
      <c r="AH48" s="43"/>
      <c r="AI48" s="43"/>
      <c r="AJ48" s="43"/>
      <c r="AK48" s="43">
        <v>0</v>
      </c>
      <c r="AL48" s="43"/>
      <c r="AM48" s="43"/>
      <c r="AN48" s="43"/>
      <c r="AO48" s="43"/>
      <c r="AP48" s="43"/>
      <c r="AQ48" s="43"/>
      <c r="AR48" s="43"/>
      <c r="AS48" s="43">
        <f>AC48+AK48</f>
        <v>40000</v>
      </c>
      <c r="AT48" s="43"/>
      <c r="AU48" s="43"/>
      <c r="AV48" s="43"/>
      <c r="AW48" s="43"/>
      <c r="AX48" s="43"/>
      <c r="AY48" s="43"/>
      <c r="AZ48" s="43"/>
      <c r="BA48" s="22"/>
      <c r="BB48" s="22"/>
      <c r="BC48" s="22"/>
      <c r="BD48" s="22"/>
      <c r="BE48" s="22"/>
      <c r="BF48" s="22"/>
      <c r="BG48" s="22"/>
      <c r="BH48" s="22"/>
      <c r="CA48" s="1" t="s">
        <v>18</v>
      </c>
    </row>
    <row r="49" spans="1:79" s="4" customFormat="1" ht="12.75" customHeight="1" x14ac:dyDescent="0.2">
      <c r="A49" s="49"/>
      <c r="B49" s="49"/>
      <c r="C49" s="49"/>
      <c r="D49" s="58" t="s">
        <v>32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54">
        <v>40000</v>
      </c>
      <c r="AD49" s="54"/>
      <c r="AE49" s="54"/>
      <c r="AF49" s="54"/>
      <c r="AG49" s="54"/>
      <c r="AH49" s="54"/>
      <c r="AI49" s="54"/>
      <c r="AJ49" s="54"/>
      <c r="AK49" s="54">
        <v>0</v>
      </c>
      <c r="AL49" s="54"/>
      <c r="AM49" s="54"/>
      <c r="AN49" s="54"/>
      <c r="AO49" s="54"/>
      <c r="AP49" s="54"/>
      <c r="AQ49" s="54"/>
      <c r="AR49" s="54"/>
      <c r="AS49" s="54">
        <f>AC49+AK49</f>
        <v>40000</v>
      </c>
      <c r="AT49" s="54"/>
      <c r="AU49" s="54"/>
      <c r="AV49" s="54"/>
      <c r="AW49" s="54"/>
      <c r="AX49" s="54"/>
      <c r="AY49" s="54"/>
      <c r="AZ49" s="54"/>
      <c r="BA49" s="31"/>
      <c r="BB49" s="31"/>
      <c r="BC49" s="31"/>
      <c r="BD49" s="31"/>
      <c r="BE49" s="31"/>
      <c r="BF49" s="31"/>
      <c r="BG49" s="31"/>
      <c r="BH49" s="31"/>
    </row>
    <row r="51" spans="1:79" ht="15.75" customHeight="1" x14ac:dyDescent="0.2">
      <c r="A51" s="89" t="s">
        <v>48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</row>
    <row r="52" spans="1:79" ht="15" customHeight="1" x14ac:dyDescent="0.2">
      <c r="A52" s="105" t="s">
        <v>106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64" t="s">
        <v>33</v>
      </c>
      <c r="B53" s="64"/>
      <c r="C53" s="64"/>
      <c r="D53" s="72" t="s">
        <v>39</v>
      </c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4"/>
      <c r="AB53" s="64" t="s">
        <v>34</v>
      </c>
      <c r="AC53" s="64"/>
      <c r="AD53" s="64"/>
      <c r="AE53" s="64"/>
      <c r="AF53" s="64"/>
      <c r="AG53" s="64"/>
      <c r="AH53" s="64"/>
      <c r="AI53" s="64"/>
      <c r="AJ53" s="64" t="s">
        <v>35</v>
      </c>
      <c r="AK53" s="64"/>
      <c r="AL53" s="64"/>
      <c r="AM53" s="64"/>
      <c r="AN53" s="64"/>
      <c r="AO53" s="64"/>
      <c r="AP53" s="64"/>
      <c r="AQ53" s="64"/>
      <c r="AR53" s="64" t="s">
        <v>32</v>
      </c>
      <c r="AS53" s="64"/>
      <c r="AT53" s="64"/>
      <c r="AU53" s="64"/>
      <c r="AV53" s="64"/>
      <c r="AW53" s="64"/>
      <c r="AX53" s="64"/>
      <c r="AY53" s="64"/>
    </row>
    <row r="54" spans="1:79" ht="29.1" customHeight="1" x14ac:dyDescent="0.2">
      <c r="A54" s="64"/>
      <c r="B54" s="64"/>
      <c r="C54" s="64"/>
      <c r="D54" s="75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</row>
    <row r="55" spans="1:79" ht="15.75" customHeight="1" x14ac:dyDescent="0.2">
      <c r="A55" s="64">
        <v>1</v>
      </c>
      <c r="B55" s="64"/>
      <c r="C55" s="64"/>
      <c r="D55" s="66">
        <v>2</v>
      </c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8"/>
      <c r="AB55" s="64">
        <v>3</v>
      </c>
      <c r="AC55" s="64"/>
      <c r="AD55" s="64"/>
      <c r="AE55" s="64"/>
      <c r="AF55" s="64"/>
      <c r="AG55" s="64"/>
      <c r="AH55" s="64"/>
      <c r="AI55" s="64"/>
      <c r="AJ55" s="64">
        <v>4</v>
      </c>
      <c r="AK55" s="64"/>
      <c r="AL55" s="64"/>
      <c r="AM55" s="64"/>
      <c r="AN55" s="64"/>
      <c r="AO55" s="64"/>
      <c r="AP55" s="64"/>
      <c r="AQ55" s="64"/>
      <c r="AR55" s="64">
        <v>5</v>
      </c>
      <c r="AS55" s="64"/>
      <c r="AT55" s="64"/>
      <c r="AU55" s="64"/>
      <c r="AV55" s="64"/>
      <c r="AW55" s="64"/>
      <c r="AX55" s="64"/>
      <c r="AY55" s="64"/>
    </row>
    <row r="56" spans="1:79" ht="12.75" hidden="1" customHeight="1" x14ac:dyDescent="0.2">
      <c r="A56" s="44" t="s">
        <v>10</v>
      </c>
      <c r="B56" s="44"/>
      <c r="C56" s="44"/>
      <c r="D56" s="69" t="s">
        <v>11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65" t="s">
        <v>12</v>
      </c>
      <c r="AC56" s="65"/>
      <c r="AD56" s="65"/>
      <c r="AE56" s="65"/>
      <c r="AF56" s="65"/>
      <c r="AG56" s="65"/>
      <c r="AH56" s="65"/>
      <c r="AI56" s="65"/>
      <c r="AJ56" s="65" t="s">
        <v>13</v>
      </c>
      <c r="AK56" s="65"/>
      <c r="AL56" s="65"/>
      <c r="AM56" s="65"/>
      <c r="AN56" s="65"/>
      <c r="AO56" s="65"/>
      <c r="AP56" s="65"/>
      <c r="AQ56" s="65"/>
      <c r="AR56" s="65" t="s">
        <v>14</v>
      </c>
      <c r="AS56" s="65"/>
      <c r="AT56" s="65"/>
      <c r="AU56" s="65"/>
      <c r="AV56" s="65"/>
      <c r="AW56" s="65"/>
      <c r="AX56" s="65"/>
      <c r="AY56" s="65"/>
      <c r="CA56" s="1" t="s">
        <v>19</v>
      </c>
    </row>
    <row r="57" spans="1:79" ht="12.75" customHeight="1" x14ac:dyDescent="0.2">
      <c r="A57" s="44">
        <v>1</v>
      </c>
      <c r="B57" s="44"/>
      <c r="C57" s="44"/>
      <c r="D57" s="61" t="s">
        <v>154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43">
        <v>40000</v>
      </c>
      <c r="AC57" s="43"/>
      <c r="AD57" s="43"/>
      <c r="AE57" s="43"/>
      <c r="AF57" s="43"/>
      <c r="AG57" s="43"/>
      <c r="AH57" s="43"/>
      <c r="AI57" s="43"/>
      <c r="AJ57" s="43">
        <v>0</v>
      </c>
      <c r="AK57" s="43"/>
      <c r="AL57" s="43"/>
      <c r="AM57" s="43"/>
      <c r="AN57" s="43"/>
      <c r="AO57" s="43"/>
      <c r="AP57" s="43"/>
      <c r="AQ57" s="43"/>
      <c r="AR57" s="43">
        <f>AB57+AJ57</f>
        <v>40000</v>
      </c>
      <c r="AS57" s="43"/>
      <c r="AT57" s="43"/>
      <c r="AU57" s="43"/>
      <c r="AV57" s="43"/>
      <c r="AW57" s="43"/>
      <c r="AX57" s="43"/>
      <c r="AY57" s="43"/>
      <c r="CA57" s="1" t="s">
        <v>20</v>
      </c>
    </row>
    <row r="58" spans="1:79" s="4" customFormat="1" ht="12.75" customHeight="1" x14ac:dyDescent="0.2">
      <c r="A58" s="49"/>
      <c r="B58" s="49"/>
      <c r="C58" s="49"/>
      <c r="D58" s="58" t="s">
        <v>32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54">
        <v>40000</v>
      </c>
      <c r="AC58" s="54"/>
      <c r="AD58" s="54"/>
      <c r="AE58" s="54"/>
      <c r="AF58" s="54"/>
      <c r="AG58" s="54"/>
      <c r="AH58" s="54"/>
      <c r="AI58" s="54"/>
      <c r="AJ58" s="54">
        <v>0</v>
      </c>
      <c r="AK58" s="54"/>
      <c r="AL58" s="54"/>
      <c r="AM58" s="54"/>
      <c r="AN58" s="54"/>
      <c r="AO58" s="54"/>
      <c r="AP58" s="54"/>
      <c r="AQ58" s="54"/>
      <c r="AR58" s="54">
        <f>AB58+AJ58</f>
        <v>40000</v>
      </c>
      <c r="AS58" s="54"/>
      <c r="AT58" s="54"/>
      <c r="AU58" s="54"/>
      <c r="AV58" s="54"/>
      <c r="AW58" s="54"/>
      <c r="AX58" s="54"/>
      <c r="AY58" s="54"/>
    </row>
    <row r="60" spans="1:79" ht="15.75" customHeight="1" x14ac:dyDescent="0.2">
      <c r="A60" s="87" t="s">
        <v>49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</row>
    <row r="61" spans="1:79" ht="30" customHeight="1" x14ac:dyDescent="0.2">
      <c r="A61" s="64" t="s">
        <v>33</v>
      </c>
      <c r="B61" s="64"/>
      <c r="C61" s="64"/>
      <c r="D61" s="64"/>
      <c r="E61" s="64"/>
      <c r="F61" s="64"/>
      <c r="G61" s="66" t="s">
        <v>50</v>
      </c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8"/>
      <c r="Z61" s="64" t="s">
        <v>6</v>
      </c>
      <c r="AA61" s="64"/>
      <c r="AB61" s="64"/>
      <c r="AC61" s="64"/>
      <c r="AD61" s="64"/>
      <c r="AE61" s="64" t="s">
        <v>5</v>
      </c>
      <c r="AF61" s="64"/>
      <c r="AG61" s="64"/>
      <c r="AH61" s="64"/>
      <c r="AI61" s="64"/>
      <c r="AJ61" s="64"/>
      <c r="AK61" s="64"/>
      <c r="AL61" s="64"/>
      <c r="AM61" s="64"/>
      <c r="AN61" s="64"/>
      <c r="AO61" s="66" t="s">
        <v>34</v>
      </c>
      <c r="AP61" s="67"/>
      <c r="AQ61" s="67"/>
      <c r="AR61" s="67"/>
      <c r="AS61" s="67"/>
      <c r="AT61" s="67"/>
      <c r="AU61" s="67"/>
      <c r="AV61" s="68"/>
      <c r="AW61" s="66" t="s">
        <v>35</v>
      </c>
      <c r="AX61" s="67"/>
      <c r="AY61" s="67"/>
      <c r="AZ61" s="67"/>
      <c r="BA61" s="67"/>
      <c r="BB61" s="67"/>
      <c r="BC61" s="67"/>
      <c r="BD61" s="68"/>
      <c r="BE61" s="66" t="s">
        <v>32</v>
      </c>
      <c r="BF61" s="67"/>
      <c r="BG61" s="67"/>
      <c r="BH61" s="67"/>
      <c r="BI61" s="67"/>
      <c r="BJ61" s="67"/>
      <c r="BK61" s="67"/>
      <c r="BL61" s="68"/>
    </row>
    <row r="62" spans="1:79" ht="15.75" customHeight="1" x14ac:dyDescent="0.2">
      <c r="A62" s="64">
        <v>1</v>
      </c>
      <c r="B62" s="64"/>
      <c r="C62" s="64"/>
      <c r="D62" s="64"/>
      <c r="E62" s="64"/>
      <c r="F62" s="64"/>
      <c r="G62" s="66">
        <v>2</v>
      </c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8"/>
      <c r="Z62" s="64">
        <v>3</v>
      </c>
      <c r="AA62" s="64"/>
      <c r="AB62" s="64"/>
      <c r="AC62" s="64"/>
      <c r="AD62" s="64"/>
      <c r="AE62" s="64">
        <v>4</v>
      </c>
      <c r="AF62" s="64"/>
      <c r="AG62" s="64"/>
      <c r="AH62" s="64"/>
      <c r="AI62" s="64"/>
      <c r="AJ62" s="64"/>
      <c r="AK62" s="64"/>
      <c r="AL62" s="64"/>
      <c r="AM62" s="64"/>
      <c r="AN62" s="64"/>
      <c r="AO62" s="64">
        <v>5</v>
      </c>
      <c r="AP62" s="64"/>
      <c r="AQ62" s="64"/>
      <c r="AR62" s="64"/>
      <c r="AS62" s="64"/>
      <c r="AT62" s="64"/>
      <c r="AU62" s="64"/>
      <c r="AV62" s="64"/>
      <c r="AW62" s="64">
        <v>6</v>
      </c>
      <c r="AX62" s="64"/>
      <c r="AY62" s="64"/>
      <c r="AZ62" s="64"/>
      <c r="BA62" s="64"/>
      <c r="BB62" s="64"/>
      <c r="BC62" s="64"/>
      <c r="BD62" s="64"/>
      <c r="BE62" s="64">
        <v>7</v>
      </c>
      <c r="BF62" s="64"/>
      <c r="BG62" s="64"/>
      <c r="BH62" s="64"/>
      <c r="BI62" s="64"/>
      <c r="BJ62" s="64"/>
      <c r="BK62" s="64"/>
      <c r="BL62" s="64"/>
    </row>
    <row r="63" spans="1:79" ht="12.75" hidden="1" customHeight="1" x14ac:dyDescent="0.2">
      <c r="A63" s="44" t="s">
        <v>38</v>
      </c>
      <c r="B63" s="44"/>
      <c r="C63" s="44"/>
      <c r="D63" s="44"/>
      <c r="E63" s="44"/>
      <c r="F63" s="44"/>
      <c r="G63" s="69" t="s">
        <v>11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1"/>
      <c r="Z63" s="44" t="s">
        <v>23</v>
      </c>
      <c r="AA63" s="44"/>
      <c r="AB63" s="44"/>
      <c r="AC63" s="44"/>
      <c r="AD63" s="44"/>
      <c r="AE63" s="97" t="s">
        <v>37</v>
      </c>
      <c r="AF63" s="97"/>
      <c r="AG63" s="97"/>
      <c r="AH63" s="97"/>
      <c r="AI63" s="97"/>
      <c r="AJ63" s="97"/>
      <c r="AK63" s="97"/>
      <c r="AL63" s="97"/>
      <c r="AM63" s="97"/>
      <c r="AN63" s="69"/>
      <c r="AO63" s="65" t="s">
        <v>12</v>
      </c>
      <c r="AP63" s="65"/>
      <c r="AQ63" s="65"/>
      <c r="AR63" s="65"/>
      <c r="AS63" s="65"/>
      <c r="AT63" s="65"/>
      <c r="AU63" s="65"/>
      <c r="AV63" s="65"/>
      <c r="AW63" s="65" t="s">
        <v>36</v>
      </c>
      <c r="AX63" s="65"/>
      <c r="AY63" s="65"/>
      <c r="AZ63" s="65"/>
      <c r="BA63" s="65"/>
      <c r="BB63" s="65"/>
      <c r="BC63" s="65"/>
      <c r="BD63" s="65"/>
      <c r="BE63" s="65" t="s">
        <v>14</v>
      </c>
      <c r="BF63" s="65"/>
      <c r="BG63" s="65"/>
      <c r="BH63" s="65"/>
      <c r="BI63" s="65"/>
      <c r="BJ63" s="65"/>
      <c r="BK63" s="65"/>
      <c r="BL63" s="65"/>
      <c r="CA63" s="1" t="s">
        <v>21</v>
      </c>
    </row>
    <row r="64" spans="1:79" s="4" customFormat="1" ht="12.75" customHeight="1" x14ac:dyDescent="0.2">
      <c r="A64" s="49">
        <v>0</v>
      </c>
      <c r="B64" s="49"/>
      <c r="C64" s="49"/>
      <c r="D64" s="49"/>
      <c r="E64" s="49"/>
      <c r="F64" s="49"/>
      <c r="G64" s="50" t="s">
        <v>71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53"/>
      <c r="AA64" s="53"/>
      <c r="AB64" s="53"/>
      <c r="AC64" s="53"/>
      <c r="AD64" s="5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>
        <f t="shared" ref="BE64:BE71" si="0">AO64+AW64</f>
        <v>0</v>
      </c>
      <c r="BF64" s="54"/>
      <c r="BG64" s="54"/>
      <c r="BH64" s="54"/>
      <c r="BI64" s="54"/>
      <c r="BJ64" s="54"/>
      <c r="BK64" s="54"/>
      <c r="BL64" s="54"/>
      <c r="CA64" s="4" t="s">
        <v>22</v>
      </c>
    </row>
    <row r="65" spans="1:64" ht="25.5" customHeight="1" x14ac:dyDescent="0.2">
      <c r="A65" s="44">
        <v>0</v>
      </c>
      <c r="B65" s="44"/>
      <c r="C65" s="44"/>
      <c r="D65" s="44"/>
      <c r="E65" s="44"/>
      <c r="F65" s="44"/>
      <c r="G65" s="45" t="s">
        <v>155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7"/>
      <c r="Z65" s="48" t="s">
        <v>126</v>
      </c>
      <c r="AA65" s="48"/>
      <c r="AB65" s="48"/>
      <c r="AC65" s="48"/>
      <c r="AD65" s="48"/>
      <c r="AE65" s="45" t="s">
        <v>156</v>
      </c>
      <c r="AF65" s="46"/>
      <c r="AG65" s="46"/>
      <c r="AH65" s="46"/>
      <c r="AI65" s="46"/>
      <c r="AJ65" s="46"/>
      <c r="AK65" s="46"/>
      <c r="AL65" s="46"/>
      <c r="AM65" s="46"/>
      <c r="AN65" s="47"/>
      <c r="AO65" s="43">
        <v>40000</v>
      </c>
      <c r="AP65" s="43"/>
      <c r="AQ65" s="43"/>
      <c r="AR65" s="43"/>
      <c r="AS65" s="43"/>
      <c r="AT65" s="43"/>
      <c r="AU65" s="43"/>
      <c r="AV65" s="43"/>
      <c r="AW65" s="43">
        <v>0</v>
      </c>
      <c r="AX65" s="43"/>
      <c r="AY65" s="43"/>
      <c r="AZ65" s="43"/>
      <c r="BA65" s="43"/>
      <c r="BB65" s="43"/>
      <c r="BC65" s="43"/>
      <c r="BD65" s="43"/>
      <c r="BE65" s="43">
        <f t="shared" si="0"/>
        <v>40000</v>
      </c>
      <c r="BF65" s="43"/>
      <c r="BG65" s="43"/>
      <c r="BH65" s="43"/>
      <c r="BI65" s="43"/>
      <c r="BJ65" s="43"/>
      <c r="BK65" s="43"/>
      <c r="BL65" s="43"/>
    </row>
    <row r="66" spans="1:64" s="4" customFormat="1" ht="12.75" customHeight="1" x14ac:dyDescent="0.2">
      <c r="A66" s="49">
        <v>0</v>
      </c>
      <c r="B66" s="49"/>
      <c r="C66" s="49"/>
      <c r="D66" s="49"/>
      <c r="E66" s="49"/>
      <c r="F66" s="49"/>
      <c r="G66" s="50" t="s">
        <v>80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53"/>
      <c r="AA66" s="53"/>
      <c r="AB66" s="53"/>
      <c r="AC66" s="53"/>
      <c r="AD66" s="53"/>
      <c r="AE66" s="50"/>
      <c r="AF66" s="51"/>
      <c r="AG66" s="51"/>
      <c r="AH66" s="51"/>
      <c r="AI66" s="51"/>
      <c r="AJ66" s="51"/>
      <c r="AK66" s="51"/>
      <c r="AL66" s="51"/>
      <c r="AM66" s="51"/>
      <c r="AN66" s="52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>
        <f t="shared" si="0"/>
        <v>0</v>
      </c>
      <c r="BF66" s="54"/>
      <c r="BG66" s="54"/>
      <c r="BH66" s="54"/>
      <c r="BI66" s="54"/>
      <c r="BJ66" s="54"/>
      <c r="BK66" s="54"/>
      <c r="BL66" s="54"/>
    </row>
    <row r="67" spans="1:64" ht="51" customHeight="1" x14ac:dyDescent="0.2">
      <c r="A67" s="44">
        <v>0</v>
      </c>
      <c r="B67" s="44"/>
      <c r="C67" s="44"/>
      <c r="D67" s="44"/>
      <c r="E67" s="44"/>
      <c r="F67" s="44"/>
      <c r="G67" s="45" t="s">
        <v>157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48" t="s">
        <v>143</v>
      </c>
      <c r="AA67" s="48"/>
      <c r="AB67" s="48"/>
      <c r="AC67" s="48"/>
      <c r="AD67" s="48"/>
      <c r="AE67" s="45" t="s">
        <v>158</v>
      </c>
      <c r="AF67" s="46"/>
      <c r="AG67" s="46"/>
      <c r="AH67" s="46"/>
      <c r="AI67" s="46"/>
      <c r="AJ67" s="46"/>
      <c r="AK67" s="46"/>
      <c r="AL67" s="46"/>
      <c r="AM67" s="46"/>
      <c r="AN67" s="47"/>
      <c r="AO67" s="43">
        <v>1480</v>
      </c>
      <c r="AP67" s="43"/>
      <c r="AQ67" s="43"/>
      <c r="AR67" s="43"/>
      <c r="AS67" s="43"/>
      <c r="AT67" s="43"/>
      <c r="AU67" s="43"/>
      <c r="AV67" s="43"/>
      <c r="AW67" s="43">
        <v>0</v>
      </c>
      <c r="AX67" s="43"/>
      <c r="AY67" s="43"/>
      <c r="AZ67" s="43"/>
      <c r="BA67" s="43"/>
      <c r="BB67" s="43"/>
      <c r="BC67" s="43"/>
      <c r="BD67" s="43"/>
      <c r="BE67" s="43">
        <f t="shared" si="0"/>
        <v>1480</v>
      </c>
      <c r="BF67" s="43"/>
      <c r="BG67" s="43"/>
      <c r="BH67" s="43"/>
      <c r="BI67" s="43"/>
      <c r="BJ67" s="43"/>
      <c r="BK67" s="43"/>
      <c r="BL67" s="43"/>
    </row>
    <row r="68" spans="1:64" s="4" customFormat="1" ht="12.75" customHeight="1" x14ac:dyDescent="0.2">
      <c r="A68" s="49">
        <v>0</v>
      </c>
      <c r="B68" s="49"/>
      <c r="C68" s="49"/>
      <c r="D68" s="49"/>
      <c r="E68" s="49"/>
      <c r="F68" s="49"/>
      <c r="G68" s="50" t="s">
        <v>86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2"/>
      <c r="Z68" s="53"/>
      <c r="AA68" s="53"/>
      <c r="AB68" s="53"/>
      <c r="AC68" s="53"/>
      <c r="AD68" s="53"/>
      <c r="AE68" s="50"/>
      <c r="AF68" s="51"/>
      <c r="AG68" s="51"/>
      <c r="AH68" s="51"/>
      <c r="AI68" s="51"/>
      <c r="AJ68" s="51"/>
      <c r="AK68" s="51"/>
      <c r="AL68" s="51"/>
      <c r="AM68" s="51"/>
      <c r="AN68" s="52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>
        <f t="shared" si="0"/>
        <v>0</v>
      </c>
      <c r="BF68" s="54"/>
      <c r="BG68" s="54"/>
      <c r="BH68" s="54"/>
      <c r="BI68" s="54"/>
      <c r="BJ68" s="54"/>
      <c r="BK68" s="54"/>
      <c r="BL68" s="54"/>
    </row>
    <row r="69" spans="1:64" ht="25.5" customHeight="1" x14ac:dyDescent="0.2">
      <c r="A69" s="44">
        <v>0</v>
      </c>
      <c r="B69" s="44"/>
      <c r="C69" s="44"/>
      <c r="D69" s="44"/>
      <c r="E69" s="44"/>
      <c r="F69" s="44"/>
      <c r="G69" s="45" t="s">
        <v>159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 t="s">
        <v>126</v>
      </c>
      <c r="AA69" s="48"/>
      <c r="AB69" s="48"/>
      <c r="AC69" s="48"/>
      <c r="AD69" s="48"/>
      <c r="AE69" s="45" t="s">
        <v>160</v>
      </c>
      <c r="AF69" s="46"/>
      <c r="AG69" s="46"/>
      <c r="AH69" s="46"/>
      <c r="AI69" s="46"/>
      <c r="AJ69" s="46"/>
      <c r="AK69" s="46"/>
      <c r="AL69" s="46"/>
      <c r="AM69" s="46"/>
      <c r="AN69" s="47"/>
      <c r="AO69" s="43">
        <v>5</v>
      </c>
      <c r="AP69" s="43"/>
      <c r="AQ69" s="43"/>
      <c r="AR69" s="43"/>
      <c r="AS69" s="43"/>
      <c r="AT69" s="43"/>
      <c r="AU69" s="43"/>
      <c r="AV69" s="43"/>
      <c r="AW69" s="43">
        <v>0</v>
      </c>
      <c r="AX69" s="43"/>
      <c r="AY69" s="43"/>
      <c r="AZ69" s="43"/>
      <c r="BA69" s="43"/>
      <c r="BB69" s="43"/>
      <c r="BC69" s="43"/>
      <c r="BD69" s="43"/>
      <c r="BE69" s="43">
        <f t="shared" si="0"/>
        <v>5</v>
      </c>
      <c r="BF69" s="43"/>
      <c r="BG69" s="43"/>
      <c r="BH69" s="43"/>
      <c r="BI69" s="43"/>
      <c r="BJ69" s="43"/>
      <c r="BK69" s="43"/>
      <c r="BL69" s="43"/>
    </row>
    <row r="70" spans="1:64" s="4" customFormat="1" ht="12.75" customHeight="1" x14ac:dyDescent="0.2">
      <c r="A70" s="49">
        <v>0</v>
      </c>
      <c r="B70" s="49"/>
      <c r="C70" s="49"/>
      <c r="D70" s="49"/>
      <c r="E70" s="49"/>
      <c r="F70" s="49"/>
      <c r="G70" s="50" t="s">
        <v>92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3"/>
      <c r="AA70" s="53"/>
      <c r="AB70" s="53"/>
      <c r="AC70" s="53"/>
      <c r="AD70" s="53"/>
      <c r="AE70" s="50"/>
      <c r="AF70" s="51"/>
      <c r="AG70" s="51"/>
      <c r="AH70" s="51"/>
      <c r="AI70" s="51"/>
      <c r="AJ70" s="51"/>
      <c r="AK70" s="51"/>
      <c r="AL70" s="51"/>
      <c r="AM70" s="51"/>
      <c r="AN70" s="52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>
        <f t="shared" si="0"/>
        <v>0</v>
      </c>
      <c r="BF70" s="54"/>
      <c r="BG70" s="54"/>
      <c r="BH70" s="54"/>
      <c r="BI70" s="54"/>
      <c r="BJ70" s="54"/>
      <c r="BK70" s="54"/>
      <c r="BL70" s="54"/>
    </row>
    <row r="71" spans="1:64" ht="25.5" customHeight="1" x14ac:dyDescent="0.2">
      <c r="A71" s="44">
        <v>0</v>
      </c>
      <c r="B71" s="44"/>
      <c r="C71" s="44"/>
      <c r="D71" s="44"/>
      <c r="E71" s="44"/>
      <c r="F71" s="44"/>
      <c r="G71" s="45" t="s">
        <v>161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 t="s">
        <v>94</v>
      </c>
      <c r="AA71" s="48"/>
      <c r="AB71" s="48"/>
      <c r="AC71" s="48"/>
      <c r="AD71" s="48"/>
      <c r="AE71" s="45" t="s">
        <v>160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43">
        <v>100</v>
      </c>
      <c r="AP71" s="43"/>
      <c r="AQ71" s="43"/>
      <c r="AR71" s="43"/>
      <c r="AS71" s="43"/>
      <c r="AT71" s="43"/>
      <c r="AU71" s="43"/>
      <c r="AV71" s="43"/>
      <c r="AW71" s="43">
        <v>0</v>
      </c>
      <c r="AX71" s="43"/>
      <c r="AY71" s="43"/>
      <c r="AZ71" s="43"/>
      <c r="BA71" s="43"/>
      <c r="BB71" s="43"/>
      <c r="BC71" s="43"/>
      <c r="BD71" s="43"/>
      <c r="BE71" s="43">
        <f t="shared" si="0"/>
        <v>100</v>
      </c>
      <c r="BF71" s="43"/>
      <c r="BG71" s="43"/>
      <c r="BH71" s="43"/>
      <c r="BI71" s="43"/>
      <c r="BJ71" s="43"/>
      <c r="BK71" s="43"/>
      <c r="BL71" s="43"/>
    </row>
    <row r="72" spans="1:64" x14ac:dyDescent="0.2"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4" spans="1:64" ht="16.5" customHeight="1" x14ac:dyDescent="0.2">
      <c r="A74" s="106" t="s">
        <v>102</v>
      </c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5"/>
      <c r="AO74" s="94" t="s">
        <v>104</v>
      </c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</row>
    <row r="75" spans="1:64" x14ac:dyDescent="0.2">
      <c r="W75" s="96" t="s">
        <v>9</v>
      </c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O75" s="96" t="s">
        <v>58</v>
      </c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</row>
    <row r="76" spans="1:64" ht="15.75" customHeight="1" x14ac:dyDescent="0.2">
      <c r="A76" s="95" t="s">
        <v>7</v>
      </c>
      <c r="B76" s="95"/>
      <c r="C76" s="95"/>
      <c r="D76" s="95"/>
      <c r="E76" s="95"/>
      <c r="F76" s="95"/>
    </row>
    <row r="77" spans="1:64" ht="13.15" customHeight="1" x14ac:dyDescent="0.2">
      <c r="A77" s="82" t="s">
        <v>101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</row>
    <row r="78" spans="1:64" x14ac:dyDescent="0.2">
      <c r="A78" s="110" t="s">
        <v>53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64" ht="10.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</row>
    <row r="80" spans="1:64" ht="31.5" customHeight="1" x14ac:dyDescent="0.2">
      <c r="A80" s="106" t="s">
        <v>103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5"/>
      <c r="AO80" s="94" t="s">
        <v>105</v>
      </c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</row>
    <row r="81" spans="1:59" x14ac:dyDescent="0.2">
      <c r="W81" s="96" t="s">
        <v>9</v>
      </c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O81" s="96" t="s">
        <v>58</v>
      </c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</row>
    <row r="82" spans="1:59" x14ac:dyDescent="0.2">
      <c r="A82" s="111">
        <v>43759</v>
      </c>
      <c r="B82" s="112"/>
      <c r="C82" s="112"/>
      <c r="D82" s="112"/>
      <c r="E82" s="112"/>
      <c r="F82" s="112"/>
      <c r="G82" s="112"/>
      <c r="H82" s="112"/>
    </row>
    <row r="83" spans="1:59" x14ac:dyDescent="0.2">
      <c r="A83" s="96" t="s">
        <v>51</v>
      </c>
      <c r="B83" s="96"/>
      <c r="C83" s="96"/>
      <c r="D83" s="96"/>
      <c r="E83" s="96"/>
      <c r="F83" s="96"/>
      <c r="G83" s="96"/>
      <c r="H83" s="96"/>
      <c r="I83" s="27"/>
      <c r="J83" s="27"/>
      <c r="K83" s="27"/>
      <c r="L83" s="27"/>
      <c r="M83" s="27"/>
      <c r="N83" s="27"/>
      <c r="O83" s="27"/>
      <c r="P83" s="27"/>
      <c r="Q83" s="27"/>
    </row>
    <row r="84" spans="1:59" x14ac:dyDescent="0.2">
      <c r="A84" s="25" t="s">
        <v>52</v>
      </c>
    </row>
  </sheetData>
  <mergeCells count="202"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1:BL51"/>
    <mergeCell ref="A52:AY52"/>
    <mergeCell ref="A53:C54"/>
    <mergeCell ref="D53:AA54"/>
    <mergeCell ref="AB53:AI54"/>
    <mergeCell ref="AJ53:AQ54"/>
    <mergeCell ref="AR53:AY54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2:AZ42"/>
    <mergeCell ref="A43:AZ43"/>
    <mergeCell ref="A44:C45"/>
    <mergeCell ref="D44:AB45"/>
    <mergeCell ref="AC44:AJ45"/>
    <mergeCell ref="AK44:AR45"/>
    <mergeCell ref="AS44:AZ45"/>
    <mergeCell ref="A38:F38"/>
    <mergeCell ref="G38:BL38"/>
    <mergeCell ref="A39:F39"/>
    <mergeCell ref="G39:BL39"/>
    <mergeCell ref="A40:F40"/>
    <mergeCell ref="G40:BL40"/>
    <mergeCell ref="A31:F31"/>
    <mergeCell ref="G31:BL31"/>
    <mergeCell ref="A33:BL33"/>
    <mergeCell ref="A34:BL34"/>
    <mergeCell ref="A36:BL36"/>
    <mergeCell ref="A37:F37"/>
    <mergeCell ref="G37:BL37"/>
    <mergeCell ref="A28:F28"/>
    <mergeCell ref="G28:BL28"/>
    <mergeCell ref="A29:F29"/>
    <mergeCell ref="G29:BL29"/>
    <mergeCell ref="A30:F30"/>
    <mergeCell ref="G30:BL30"/>
    <mergeCell ref="A22:H22"/>
    <mergeCell ref="I22:S22"/>
    <mergeCell ref="T22:W22"/>
    <mergeCell ref="A24:BL24"/>
    <mergeCell ref="A25:BL25"/>
    <mergeCell ref="A27:BL27"/>
    <mergeCell ref="D19:J19"/>
    <mergeCell ref="L19:AB19"/>
    <mergeCell ref="AC19:BL19"/>
    <mergeCell ref="A21:T21"/>
    <mergeCell ref="U21:AD21"/>
    <mergeCell ref="AE21:AR21"/>
    <mergeCell ref="AS21:BC21"/>
    <mergeCell ref="BD21:BL21"/>
    <mergeCell ref="A15:B15"/>
    <mergeCell ref="D15:J15"/>
    <mergeCell ref="L15:BL15"/>
    <mergeCell ref="D16:J16"/>
    <mergeCell ref="L16:BL16"/>
    <mergeCell ref="A18:B18"/>
    <mergeCell ref="D18:J18"/>
    <mergeCell ref="L18:AB18"/>
    <mergeCell ref="AC18:BL18"/>
    <mergeCell ref="A9:BL9"/>
    <mergeCell ref="A10:BL10"/>
    <mergeCell ref="A12:B12"/>
    <mergeCell ref="D12:J12"/>
    <mergeCell ref="L12:BL12"/>
    <mergeCell ref="D13:J13"/>
    <mergeCell ref="L13:BL13"/>
    <mergeCell ref="AO1:BL1"/>
    <mergeCell ref="AO2:BL2"/>
    <mergeCell ref="AO3:BL3"/>
    <mergeCell ref="AO4:BL4"/>
    <mergeCell ref="AO5:BL5"/>
    <mergeCell ref="AO6:BF6"/>
  </mergeCells>
  <conditionalFormatting sqref="G64">
    <cfRule type="cellIs" dxfId="221" priority="16" stopIfTrue="1" operator="equal">
      <formula>$G63</formula>
    </cfRule>
  </conditionalFormatting>
  <conditionalFormatting sqref="D48">
    <cfRule type="cellIs" dxfId="220" priority="17" stopIfTrue="1" operator="equal">
      <formula>$D47</formula>
    </cfRule>
  </conditionalFormatting>
  <conditionalFormatting sqref="A64:F64">
    <cfRule type="cellIs" dxfId="219" priority="18" stopIfTrue="1" operator="equal">
      <formula>0</formula>
    </cfRule>
  </conditionalFormatting>
  <conditionalFormatting sqref="D49">
    <cfRule type="cellIs" dxfId="218" priority="15" stopIfTrue="1" operator="equal">
      <formula>$D48</formula>
    </cfRule>
  </conditionalFormatting>
  <conditionalFormatting sqref="G65">
    <cfRule type="cellIs" dxfId="217" priority="13" stopIfTrue="1" operator="equal">
      <formula>$G64</formula>
    </cfRule>
  </conditionalFormatting>
  <conditionalFormatting sqref="A65:F65">
    <cfRule type="cellIs" dxfId="216" priority="14" stopIfTrue="1" operator="equal">
      <formula>0</formula>
    </cfRule>
  </conditionalFormatting>
  <conditionalFormatting sqref="G66">
    <cfRule type="cellIs" dxfId="215" priority="11" stopIfTrue="1" operator="equal">
      <formula>$G65</formula>
    </cfRule>
  </conditionalFormatting>
  <conditionalFormatting sqref="A66:F66">
    <cfRule type="cellIs" dxfId="214" priority="12" stopIfTrue="1" operator="equal">
      <formula>0</formula>
    </cfRule>
  </conditionalFormatting>
  <conditionalFormatting sqref="G67">
    <cfRule type="cellIs" dxfId="213" priority="9" stopIfTrue="1" operator="equal">
      <formula>$G66</formula>
    </cfRule>
  </conditionalFormatting>
  <conditionalFormatting sqref="A67:F67">
    <cfRule type="cellIs" dxfId="212" priority="10" stopIfTrue="1" operator="equal">
      <formula>0</formula>
    </cfRule>
  </conditionalFormatting>
  <conditionalFormatting sqref="G68">
    <cfRule type="cellIs" dxfId="211" priority="7" stopIfTrue="1" operator="equal">
      <formula>$G67</formula>
    </cfRule>
  </conditionalFormatting>
  <conditionalFormatting sqref="A68:F68">
    <cfRule type="cellIs" dxfId="210" priority="8" stopIfTrue="1" operator="equal">
      <formula>0</formula>
    </cfRule>
  </conditionalFormatting>
  <conditionalFormatting sqref="G69">
    <cfRule type="cellIs" dxfId="209" priority="5" stopIfTrue="1" operator="equal">
      <formula>$G68</formula>
    </cfRule>
  </conditionalFormatting>
  <conditionalFormatting sqref="A69:F69">
    <cfRule type="cellIs" dxfId="208" priority="6" stopIfTrue="1" operator="equal">
      <formula>0</formula>
    </cfRule>
  </conditionalFormatting>
  <conditionalFormatting sqref="G70">
    <cfRule type="cellIs" dxfId="207" priority="3" stopIfTrue="1" operator="equal">
      <formula>$G69</formula>
    </cfRule>
  </conditionalFormatting>
  <conditionalFormatting sqref="A70:F70">
    <cfRule type="cellIs" dxfId="206" priority="4" stopIfTrue="1" operator="equal">
      <formula>0</formula>
    </cfRule>
  </conditionalFormatting>
  <conditionalFormatting sqref="G71">
    <cfRule type="cellIs" dxfId="205" priority="1" stopIfTrue="1" operator="equal">
      <formula>$G70</formula>
    </cfRule>
  </conditionalFormatting>
  <conditionalFormatting sqref="A71:F71">
    <cfRule type="cellIs" dxfId="204" priority="2" stopIfTrue="1" operator="equal">
      <formula>0</formula>
    </cfRule>
  </conditionalFormatting>
  <pageMargins left="0.32" right="0.33" top="0.39370078740157499" bottom="0.39370078740157499" header="0" footer="0"/>
  <pageSetup paperSize="9" scale="70" fitToHeight="500" orientation="landscape" r:id="rId1"/>
  <headerFooter alignWithMargins="0"/>
  <rowBreaks count="1" manualBreakCount="1">
    <brk id="40" max="6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0"/>
  <sheetViews>
    <sheetView view="pageBreakPreview" topLeftCell="A26" zoomScaleNormal="100" zoomScaleSheetLayoutView="100" workbookViewId="0">
      <selection activeCell="AO105" sqref="AO105:AV10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8" t="s">
        <v>40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64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15" customHeight="1" x14ac:dyDescent="0.2">
      <c r="AO3" s="89" t="s">
        <v>1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16.5" customHeight="1" x14ac:dyDescent="0.2">
      <c r="AO4" s="82" t="s">
        <v>100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x14ac:dyDescent="0.2">
      <c r="AO5" s="84" t="s">
        <v>24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64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64" ht="15.95" hidden="1" customHeight="1" x14ac:dyDescent="0.2">
      <c r="AO7" s="115" t="s">
        <v>112</v>
      </c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</row>
    <row r="10" spans="1:64" ht="15.75" customHeight="1" x14ac:dyDescent="0.2">
      <c r="A10" s="86" t="s">
        <v>25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107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</row>
    <row r="13" spans="1:64" ht="27.95" customHeight="1" x14ac:dyDescent="0.2">
      <c r="A13" s="104" t="s">
        <v>59</v>
      </c>
      <c r="B13" s="104"/>
      <c r="C13" s="15"/>
      <c r="D13" s="100" t="s">
        <v>99</v>
      </c>
      <c r="E13" s="101"/>
      <c r="F13" s="101"/>
      <c r="G13" s="101"/>
      <c r="H13" s="101"/>
      <c r="I13" s="101"/>
      <c r="J13" s="101"/>
      <c r="K13" s="15"/>
      <c r="L13" s="85" t="s">
        <v>101</v>
      </c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</row>
    <row r="14" spans="1:64" ht="15.95" customHeight="1" x14ac:dyDescent="0.2">
      <c r="A14" s="29"/>
      <c r="B14" s="29"/>
      <c r="C14" s="29"/>
      <c r="D14" s="103" t="s">
        <v>41</v>
      </c>
      <c r="E14" s="103"/>
      <c r="F14" s="103"/>
      <c r="G14" s="103"/>
      <c r="H14" s="103"/>
      <c r="I14" s="103"/>
      <c r="J14" s="103"/>
      <c r="K14" s="29"/>
      <c r="L14" s="102" t="s">
        <v>2</v>
      </c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</row>
    <row r="15" spans="1:64" ht="6" customHeight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4" ht="19.5" customHeight="1" x14ac:dyDescent="0.2">
      <c r="A16" s="104" t="s">
        <v>8</v>
      </c>
      <c r="B16" s="104"/>
      <c r="C16" s="15"/>
      <c r="D16" s="100" t="s">
        <v>110</v>
      </c>
      <c r="E16" s="101"/>
      <c r="F16" s="101"/>
      <c r="G16" s="101"/>
      <c r="H16" s="101"/>
      <c r="I16" s="101"/>
      <c r="J16" s="101"/>
      <c r="K16" s="15"/>
      <c r="L16" s="85" t="s">
        <v>101</v>
      </c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</row>
    <row r="17" spans="1:79" ht="15.95" customHeight="1" x14ac:dyDescent="0.2">
      <c r="A17" s="29"/>
      <c r="B17" s="29"/>
      <c r="C17" s="29"/>
      <c r="D17" s="103" t="s">
        <v>41</v>
      </c>
      <c r="E17" s="103"/>
      <c r="F17" s="103"/>
      <c r="G17" s="103"/>
      <c r="H17" s="103"/>
      <c r="I17" s="103"/>
      <c r="J17" s="103"/>
      <c r="K17" s="29"/>
      <c r="L17" s="102" t="s">
        <v>3</v>
      </c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</row>
    <row r="18" spans="1:79" ht="6.75" customHeight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</row>
    <row r="19" spans="1:79" ht="27.95" customHeight="1" x14ac:dyDescent="0.2">
      <c r="A19" s="104" t="s">
        <v>60</v>
      </c>
      <c r="B19" s="104"/>
      <c r="C19" s="15"/>
      <c r="D19" s="100" t="s">
        <v>162</v>
      </c>
      <c r="E19" s="101"/>
      <c r="F19" s="101"/>
      <c r="G19" s="101"/>
      <c r="H19" s="101"/>
      <c r="I19" s="101"/>
      <c r="J19" s="101"/>
      <c r="K19" s="15"/>
      <c r="L19" s="100" t="s">
        <v>163</v>
      </c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85" t="s">
        <v>164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</row>
    <row r="20" spans="1:79" ht="20.100000000000001" customHeight="1" x14ac:dyDescent="0.2">
      <c r="A20" s="29"/>
      <c r="B20" s="29"/>
      <c r="C20" s="29"/>
      <c r="D20" s="73" t="s">
        <v>41</v>
      </c>
      <c r="E20" s="73"/>
      <c r="F20" s="73"/>
      <c r="G20" s="73"/>
      <c r="H20" s="73"/>
      <c r="I20" s="73"/>
      <c r="J20" s="73"/>
      <c r="K20" s="29"/>
      <c r="L20" s="102" t="s">
        <v>26</v>
      </c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 t="s">
        <v>4</v>
      </c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</row>
    <row r="21" spans="1:79" ht="6.75" customHeight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</row>
    <row r="22" spans="1:79" ht="24.95" customHeight="1" x14ac:dyDescent="0.2">
      <c r="A22" s="109" t="s">
        <v>56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88">
        <v>1284819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57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1101362.2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28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27</v>
      </c>
      <c r="B23" s="87"/>
      <c r="C23" s="87"/>
      <c r="D23" s="87"/>
      <c r="E23" s="87"/>
      <c r="F23" s="87"/>
      <c r="G23" s="87"/>
      <c r="H23" s="87"/>
      <c r="I23" s="88">
        <v>183456.8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29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12"/>
      <c r="BE23" s="12"/>
      <c r="BF23" s="12"/>
      <c r="BG23" s="12"/>
      <c r="BH23" s="12"/>
      <c r="BI23" s="12"/>
      <c r="BJ23" s="29"/>
      <c r="BK23" s="29"/>
      <c r="BL23" s="29"/>
    </row>
    <row r="24" spans="1:79" ht="12.75" customHeight="1" x14ac:dyDescent="0.2">
      <c r="A24" s="26"/>
      <c r="B24" s="26"/>
      <c r="C24" s="26"/>
      <c r="D24" s="26"/>
      <c r="E24" s="26"/>
      <c r="F24" s="26"/>
      <c r="G24" s="26"/>
      <c r="H24" s="26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26"/>
      <c r="U24" s="26"/>
      <c r="V24" s="26"/>
      <c r="W24" s="26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12"/>
      <c r="BE24" s="12"/>
      <c r="BF24" s="12"/>
      <c r="BG24" s="12"/>
      <c r="BH24" s="12"/>
      <c r="BI24" s="12"/>
      <c r="BJ24" s="29"/>
      <c r="BK24" s="29"/>
      <c r="BL24" s="29"/>
    </row>
    <row r="25" spans="1:79" ht="15.75" customHeight="1" x14ac:dyDescent="0.2">
      <c r="A25" s="89" t="s">
        <v>43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197.25" customHeight="1" x14ac:dyDescent="0.2">
      <c r="A26" s="118" t="s">
        <v>165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42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0" t="s">
        <v>33</v>
      </c>
      <c r="B29" s="90"/>
      <c r="C29" s="90"/>
      <c r="D29" s="90"/>
      <c r="E29" s="90"/>
      <c r="F29" s="90"/>
      <c r="G29" s="91" t="s">
        <v>46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4" t="s">
        <v>38</v>
      </c>
      <c r="B31" s="44"/>
      <c r="C31" s="44"/>
      <c r="D31" s="44"/>
      <c r="E31" s="44"/>
      <c r="F31" s="44"/>
      <c r="G31" s="69" t="s">
        <v>11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55</v>
      </c>
    </row>
    <row r="32" spans="1:79" ht="12.75" customHeight="1" x14ac:dyDescent="0.2">
      <c r="A32" s="44">
        <v>1</v>
      </c>
      <c r="B32" s="44"/>
      <c r="C32" s="44"/>
      <c r="D32" s="44"/>
      <c r="E32" s="44"/>
      <c r="F32" s="44"/>
      <c r="G32" s="61" t="s">
        <v>166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54</v>
      </c>
    </row>
    <row r="33" spans="1:79" ht="12.75" customHeight="1" x14ac:dyDescent="0.2">
      <c r="A33" s="44">
        <v>2</v>
      </c>
      <c r="B33" s="44"/>
      <c r="C33" s="44"/>
      <c r="D33" s="44"/>
      <c r="E33" s="44"/>
      <c r="F33" s="44"/>
      <c r="G33" s="61" t="s">
        <v>167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3"/>
    </row>
    <row r="34" spans="1:79" ht="12.75" customHeight="1" x14ac:dyDescent="0.2">
      <c r="A34" s="44">
        <v>3</v>
      </c>
      <c r="B34" s="44"/>
      <c r="C34" s="44"/>
      <c r="D34" s="44"/>
      <c r="E34" s="44"/>
      <c r="F34" s="44"/>
      <c r="G34" s="61" t="s">
        <v>168</v>
      </c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3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87" t="s">
        <v>44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</row>
    <row r="37" spans="1:79" ht="15.95" customHeight="1" x14ac:dyDescent="0.2">
      <c r="A37" s="85" t="s">
        <v>169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12.75" customHeight="1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87" t="s">
        <v>45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</row>
    <row r="40" spans="1:79" ht="27.75" customHeight="1" x14ac:dyDescent="0.2">
      <c r="A40" s="90" t="s">
        <v>33</v>
      </c>
      <c r="B40" s="90"/>
      <c r="C40" s="90"/>
      <c r="D40" s="90"/>
      <c r="E40" s="90"/>
      <c r="F40" s="90"/>
      <c r="G40" s="91" t="s">
        <v>30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</row>
    <row r="41" spans="1:79" ht="15.75" hidden="1" x14ac:dyDescent="0.2">
      <c r="A41" s="64">
        <v>1</v>
      </c>
      <c r="B41" s="64"/>
      <c r="C41" s="64"/>
      <c r="D41" s="64"/>
      <c r="E41" s="64"/>
      <c r="F41" s="64"/>
      <c r="G41" s="91">
        <v>2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</row>
    <row r="42" spans="1:79" ht="10.5" hidden="1" customHeight="1" x14ac:dyDescent="0.2">
      <c r="A42" s="44" t="s">
        <v>10</v>
      </c>
      <c r="B42" s="44"/>
      <c r="C42" s="44"/>
      <c r="D42" s="44"/>
      <c r="E42" s="44"/>
      <c r="F42" s="44"/>
      <c r="G42" s="69" t="s">
        <v>11</v>
      </c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1"/>
      <c r="CA42" s="1" t="s">
        <v>15</v>
      </c>
    </row>
    <row r="43" spans="1:79" ht="25.5" customHeight="1" x14ac:dyDescent="0.2">
      <c r="A43" s="44">
        <v>1</v>
      </c>
      <c r="B43" s="44"/>
      <c r="C43" s="44"/>
      <c r="D43" s="44"/>
      <c r="E43" s="44"/>
      <c r="F43" s="44"/>
      <c r="G43" s="61" t="s">
        <v>170</v>
      </c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3"/>
      <c r="CA43" s="1" t="s">
        <v>16</v>
      </c>
    </row>
    <row r="44" spans="1:79" ht="12.75" customHeight="1" x14ac:dyDescent="0.2">
      <c r="A44" s="44">
        <v>2</v>
      </c>
      <c r="B44" s="44"/>
      <c r="C44" s="44"/>
      <c r="D44" s="44"/>
      <c r="E44" s="44"/>
      <c r="F44" s="44"/>
      <c r="G44" s="61" t="s">
        <v>171</v>
      </c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3"/>
    </row>
    <row r="45" spans="1:79" ht="12.75" customHeight="1" x14ac:dyDescent="0.2">
      <c r="A45" s="44">
        <v>3</v>
      </c>
      <c r="B45" s="44"/>
      <c r="C45" s="44"/>
      <c r="D45" s="44"/>
      <c r="E45" s="44"/>
      <c r="F45" s="44"/>
      <c r="G45" s="61" t="s">
        <v>172</v>
      </c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3"/>
    </row>
    <row r="46" spans="1:79" ht="12.75" customHeight="1" x14ac:dyDescent="0.2">
      <c r="A46" s="44">
        <v>4</v>
      </c>
      <c r="B46" s="44"/>
      <c r="C46" s="44"/>
      <c r="D46" s="44"/>
      <c r="E46" s="44"/>
      <c r="F46" s="44"/>
      <c r="G46" s="61" t="s">
        <v>173</v>
      </c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3"/>
    </row>
    <row r="47" spans="1:79" ht="12.75" customHeight="1" x14ac:dyDescent="0.2">
      <c r="A47" s="44">
        <v>5</v>
      </c>
      <c r="B47" s="44"/>
      <c r="C47" s="44"/>
      <c r="D47" s="44"/>
      <c r="E47" s="44"/>
      <c r="F47" s="44"/>
      <c r="G47" s="61" t="s">
        <v>174</v>
      </c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3"/>
    </row>
    <row r="48" spans="1:7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 x14ac:dyDescent="0.2">
      <c r="A49" s="87" t="s">
        <v>47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</row>
    <row r="50" spans="1:79" ht="15" customHeight="1" x14ac:dyDescent="0.2">
      <c r="A50" s="105" t="s">
        <v>106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23"/>
      <c r="BB50" s="23"/>
      <c r="BC50" s="23"/>
      <c r="BD50" s="23"/>
      <c r="BE50" s="23"/>
      <c r="BF50" s="23"/>
      <c r="BG50" s="23"/>
      <c r="BH50" s="23"/>
      <c r="BI50" s="6"/>
      <c r="BJ50" s="6"/>
      <c r="BK50" s="6"/>
      <c r="BL50" s="6"/>
    </row>
    <row r="51" spans="1:79" ht="15.95" customHeight="1" x14ac:dyDescent="0.2">
      <c r="A51" s="64" t="s">
        <v>33</v>
      </c>
      <c r="B51" s="64"/>
      <c r="C51" s="64"/>
      <c r="D51" s="72" t="s">
        <v>31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4"/>
      <c r="AC51" s="64" t="s">
        <v>34</v>
      </c>
      <c r="AD51" s="64"/>
      <c r="AE51" s="64"/>
      <c r="AF51" s="64"/>
      <c r="AG51" s="64"/>
      <c r="AH51" s="64"/>
      <c r="AI51" s="64"/>
      <c r="AJ51" s="64"/>
      <c r="AK51" s="64" t="s">
        <v>35</v>
      </c>
      <c r="AL51" s="64"/>
      <c r="AM51" s="64"/>
      <c r="AN51" s="64"/>
      <c r="AO51" s="64"/>
      <c r="AP51" s="64"/>
      <c r="AQ51" s="64"/>
      <c r="AR51" s="64"/>
      <c r="AS51" s="64" t="s">
        <v>32</v>
      </c>
      <c r="AT51" s="64"/>
      <c r="AU51" s="64"/>
      <c r="AV51" s="64"/>
      <c r="AW51" s="64"/>
      <c r="AX51" s="64"/>
      <c r="AY51" s="64"/>
      <c r="AZ51" s="64"/>
      <c r="BA51" s="19"/>
      <c r="BB51" s="19"/>
      <c r="BC51" s="19"/>
      <c r="BD51" s="19"/>
      <c r="BE51" s="19"/>
      <c r="BF51" s="19"/>
      <c r="BG51" s="19"/>
      <c r="BH51" s="19"/>
    </row>
    <row r="52" spans="1:79" ht="29.1" customHeight="1" x14ac:dyDescent="0.2">
      <c r="A52" s="64"/>
      <c r="B52" s="64"/>
      <c r="C52" s="64"/>
      <c r="D52" s="75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7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19"/>
      <c r="BB52" s="19"/>
      <c r="BC52" s="19"/>
      <c r="BD52" s="19"/>
      <c r="BE52" s="19"/>
      <c r="BF52" s="19"/>
      <c r="BG52" s="19"/>
      <c r="BH52" s="19"/>
    </row>
    <row r="53" spans="1:79" ht="15.75" x14ac:dyDescent="0.2">
      <c r="A53" s="64">
        <v>1</v>
      </c>
      <c r="B53" s="64"/>
      <c r="C53" s="64"/>
      <c r="D53" s="66">
        <v>2</v>
      </c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8"/>
      <c r="AC53" s="64">
        <v>3</v>
      </c>
      <c r="AD53" s="64"/>
      <c r="AE53" s="64"/>
      <c r="AF53" s="64"/>
      <c r="AG53" s="64"/>
      <c r="AH53" s="64"/>
      <c r="AI53" s="64"/>
      <c r="AJ53" s="64"/>
      <c r="AK53" s="64">
        <v>4</v>
      </c>
      <c r="AL53" s="64"/>
      <c r="AM53" s="64"/>
      <c r="AN53" s="64"/>
      <c r="AO53" s="64"/>
      <c r="AP53" s="64"/>
      <c r="AQ53" s="64"/>
      <c r="AR53" s="64"/>
      <c r="AS53" s="64">
        <v>5</v>
      </c>
      <c r="AT53" s="64"/>
      <c r="AU53" s="64"/>
      <c r="AV53" s="64"/>
      <c r="AW53" s="64"/>
      <c r="AX53" s="64"/>
      <c r="AY53" s="64"/>
      <c r="AZ53" s="64"/>
      <c r="BA53" s="19"/>
      <c r="BB53" s="19"/>
      <c r="BC53" s="19"/>
      <c r="BD53" s="19"/>
      <c r="BE53" s="19"/>
      <c r="BF53" s="19"/>
      <c r="BG53" s="19"/>
      <c r="BH53" s="19"/>
    </row>
    <row r="54" spans="1:79" s="4" customFormat="1" ht="12.75" hidden="1" customHeight="1" x14ac:dyDescent="0.2">
      <c r="A54" s="44" t="s">
        <v>10</v>
      </c>
      <c r="B54" s="44"/>
      <c r="C54" s="44"/>
      <c r="D54" s="78" t="s">
        <v>11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80"/>
      <c r="AC54" s="65" t="s">
        <v>12</v>
      </c>
      <c r="AD54" s="65"/>
      <c r="AE54" s="65"/>
      <c r="AF54" s="65"/>
      <c r="AG54" s="65"/>
      <c r="AH54" s="65"/>
      <c r="AI54" s="65"/>
      <c r="AJ54" s="65"/>
      <c r="AK54" s="65" t="s">
        <v>13</v>
      </c>
      <c r="AL54" s="65"/>
      <c r="AM54" s="65"/>
      <c r="AN54" s="65"/>
      <c r="AO54" s="65"/>
      <c r="AP54" s="65"/>
      <c r="AQ54" s="65"/>
      <c r="AR54" s="65"/>
      <c r="AS54" s="48" t="s">
        <v>14</v>
      </c>
      <c r="AT54" s="65"/>
      <c r="AU54" s="65"/>
      <c r="AV54" s="65"/>
      <c r="AW54" s="65"/>
      <c r="AX54" s="65"/>
      <c r="AY54" s="65"/>
      <c r="AZ54" s="65"/>
      <c r="BA54" s="20"/>
      <c r="BB54" s="21"/>
      <c r="BC54" s="21"/>
      <c r="BD54" s="21"/>
      <c r="BE54" s="21"/>
      <c r="BF54" s="21"/>
      <c r="BG54" s="21"/>
      <c r="BH54" s="21"/>
      <c r="CA54" s="4" t="s">
        <v>17</v>
      </c>
    </row>
    <row r="55" spans="1:79" ht="12.75" customHeight="1" x14ac:dyDescent="0.2">
      <c r="A55" s="44">
        <v>1</v>
      </c>
      <c r="B55" s="44"/>
      <c r="C55" s="44"/>
      <c r="D55" s="61" t="s">
        <v>175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3"/>
      <c r="AC55" s="43">
        <v>496336</v>
      </c>
      <c r="AD55" s="43"/>
      <c r="AE55" s="43"/>
      <c r="AF55" s="43"/>
      <c r="AG55" s="43"/>
      <c r="AH55" s="43"/>
      <c r="AI55" s="43"/>
      <c r="AJ55" s="43"/>
      <c r="AK55" s="43">
        <v>0</v>
      </c>
      <c r="AL55" s="43"/>
      <c r="AM55" s="43"/>
      <c r="AN55" s="43"/>
      <c r="AO55" s="43"/>
      <c r="AP55" s="43"/>
      <c r="AQ55" s="43"/>
      <c r="AR55" s="43"/>
      <c r="AS55" s="43">
        <f t="shared" ref="AS55:AS66" si="0">AC55+AK55</f>
        <v>496336</v>
      </c>
      <c r="AT55" s="43"/>
      <c r="AU55" s="43"/>
      <c r="AV55" s="43"/>
      <c r="AW55" s="43"/>
      <c r="AX55" s="43"/>
      <c r="AY55" s="43"/>
      <c r="AZ55" s="43"/>
      <c r="BA55" s="22"/>
      <c r="BB55" s="22"/>
      <c r="BC55" s="22"/>
      <c r="BD55" s="22"/>
      <c r="BE55" s="22"/>
      <c r="BF55" s="22"/>
      <c r="BG55" s="22"/>
      <c r="BH55" s="22"/>
      <c r="CA55" s="1" t="s">
        <v>18</v>
      </c>
    </row>
    <row r="56" spans="1:79" ht="12.75" customHeight="1" x14ac:dyDescent="0.2">
      <c r="A56" s="44">
        <v>2</v>
      </c>
      <c r="B56" s="44"/>
      <c r="C56" s="44"/>
      <c r="D56" s="61" t="s">
        <v>176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3"/>
      <c r="AC56" s="43">
        <v>35000</v>
      </c>
      <c r="AD56" s="43"/>
      <c r="AE56" s="43"/>
      <c r="AF56" s="43"/>
      <c r="AG56" s="43"/>
      <c r="AH56" s="43"/>
      <c r="AI56" s="43"/>
      <c r="AJ56" s="43"/>
      <c r="AK56" s="43">
        <v>0</v>
      </c>
      <c r="AL56" s="43"/>
      <c r="AM56" s="43"/>
      <c r="AN56" s="43"/>
      <c r="AO56" s="43"/>
      <c r="AP56" s="43"/>
      <c r="AQ56" s="43"/>
      <c r="AR56" s="43"/>
      <c r="AS56" s="43">
        <f t="shared" si="0"/>
        <v>35000</v>
      </c>
      <c r="AT56" s="43"/>
      <c r="AU56" s="43"/>
      <c r="AV56" s="43"/>
      <c r="AW56" s="43"/>
      <c r="AX56" s="43"/>
      <c r="AY56" s="43"/>
      <c r="AZ56" s="43"/>
      <c r="BA56" s="22"/>
      <c r="BB56" s="22"/>
      <c r="BC56" s="22"/>
      <c r="BD56" s="22"/>
      <c r="BE56" s="22"/>
      <c r="BF56" s="22"/>
      <c r="BG56" s="22"/>
      <c r="BH56" s="22"/>
    </row>
    <row r="57" spans="1:79" ht="25.5" customHeight="1" x14ac:dyDescent="0.2">
      <c r="A57" s="44">
        <v>3</v>
      </c>
      <c r="B57" s="44"/>
      <c r="C57" s="44"/>
      <c r="D57" s="61" t="s">
        <v>177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3"/>
      <c r="AC57" s="43">
        <v>53000</v>
      </c>
      <c r="AD57" s="43"/>
      <c r="AE57" s="43"/>
      <c r="AF57" s="43"/>
      <c r="AG57" s="43"/>
      <c r="AH57" s="43"/>
      <c r="AI57" s="43"/>
      <c r="AJ57" s="43"/>
      <c r="AK57" s="43">
        <v>38000</v>
      </c>
      <c r="AL57" s="43"/>
      <c r="AM57" s="43"/>
      <c r="AN57" s="43"/>
      <c r="AO57" s="43"/>
      <c r="AP57" s="43"/>
      <c r="AQ57" s="43"/>
      <c r="AR57" s="43"/>
      <c r="AS57" s="43">
        <f t="shared" si="0"/>
        <v>91000</v>
      </c>
      <c r="AT57" s="43"/>
      <c r="AU57" s="43"/>
      <c r="AV57" s="43"/>
      <c r="AW57" s="43"/>
      <c r="AX57" s="43"/>
      <c r="AY57" s="43"/>
      <c r="AZ57" s="43"/>
      <c r="BA57" s="22"/>
      <c r="BB57" s="22"/>
      <c r="BC57" s="22"/>
      <c r="BD57" s="22"/>
      <c r="BE57" s="22"/>
      <c r="BF57" s="22"/>
      <c r="BG57" s="22"/>
      <c r="BH57" s="22"/>
    </row>
    <row r="58" spans="1:79" ht="12.75" customHeight="1" x14ac:dyDescent="0.2">
      <c r="A58" s="44">
        <v>4</v>
      </c>
      <c r="B58" s="44"/>
      <c r="C58" s="44"/>
      <c r="D58" s="61" t="s">
        <v>178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3"/>
      <c r="AC58" s="43">
        <v>5000</v>
      </c>
      <c r="AD58" s="43"/>
      <c r="AE58" s="43"/>
      <c r="AF58" s="43"/>
      <c r="AG58" s="43"/>
      <c r="AH58" s="43"/>
      <c r="AI58" s="43"/>
      <c r="AJ58" s="43"/>
      <c r="AK58" s="43">
        <v>0</v>
      </c>
      <c r="AL58" s="43"/>
      <c r="AM58" s="43"/>
      <c r="AN58" s="43"/>
      <c r="AO58" s="43"/>
      <c r="AP58" s="43"/>
      <c r="AQ58" s="43"/>
      <c r="AR58" s="43"/>
      <c r="AS58" s="43">
        <f t="shared" si="0"/>
        <v>5000</v>
      </c>
      <c r="AT58" s="43"/>
      <c r="AU58" s="43"/>
      <c r="AV58" s="43"/>
      <c r="AW58" s="43"/>
      <c r="AX58" s="43"/>
      <c r="AY58" s="43"/>
      <c r="AZ58" s="43"/>
      <c r="BA58" s="22"/>
      <c r="BB58" s="22"/>
      <c r="BC58" s="22"/>
      <c r="BD58" s="22"/>
      <c r="BE58" s="22"/>
      <c r="BF58" s="22"/>
      <c r="BG58" s="22"/>
      <c r="BH58" s="22"/>
    </row>
    <row r="59" spans="1:79" ht="12.75" customHeight="1" x14ac:dyDescent="0.2">
      <c r="A59" s="44">
        <v>5</v>
      </c>
      <c r="B59" s="44"/>
      <c r="C59" s="44"/>
      <c r="D59" s="61" t="s">
        <v>179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3"/>
      <c r="AC59" s="43">
        <v>256203.2</v>
      </c>
      <c r="AD59" s="43"/>
      <c r="AE59" s="43"/>
      <c r="AF59" s="43"/>
      <c r="AG59" s="43"/>
      <c r="AH59" s="43"/>
      <c r="AI59" s="43"/>
      <c r="AJ59" s="43"/>
      <c r="AK59" s="43">
        <v>98956.800000000003</v>
      </c>
      <c r="AL59" s="43"/>
      <c r="AM59" s="43"/>
      <c r="AN59" s="43"/>
      <c r="AO59" s="43"/>
      <c r="AP59" s="43"/>
      <c r="AQ59" s="43"/>
      <c r="AR59" s="43"/>
      <c r="AS59" s="43">
        <f t="shared" si="0"/>
        <v>355160</v>
      </c>
      <c r="AT59" s="43"/>
      <c r="AU59" s="43"/>
      <c r="AV59" s="43"/>
      <c r="AW59" s="43"/>
      <c r="AX59" s="43"/>
      <c r="AY59" s="43"/>
      <c r="AZ59" s="43"/>
      <c r="BA59" s="22"/>
      <c r="BB59" s="22"/>
      <c r="BC59" s="22"/>
      <c r="BD59" s="22"/>
      <c r="BE59" s="22"/>
      <c r="BF59" s="22"/>
      <c r="BG59" s="22"/>
      <c r="BH59" s="22"/>
    </row>
    <row r="60" spans="1:79" ht="12.75" customHeight="1" x14ac:dyDescent="0.2">
      <c r="A60" s="44">
        <v>6</v>
      </c>
      <c r="B60" s="44"/>
      <c r="C60" s="44"/>
      <c r="D60" s="61" t="s">
        <v>180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3"/>
      <c r="AC60" s="43">
        <v>10000</v>
      </c>
      <c r="AD60" s="43"/>
      <c r="AE60" s="43"/>
      <c r="AF60" s="43"/>
      <c r="AG60" s="43"/>
      <c r="AH60" s="43"/>
      <c r="AI60" s="43"/>
      <c r="AJ60" s="43"/>
      <c r="AK60" s="43">
        <v>0</v>
      </c>
      <c r="AL60" s="43"/>
      <c r="AM60" s="43"/>
      <c r="AN60" s="43"/>
      <c r="AO60" s="43"/>
      <c r="AP60" s="43"/>
      <c r="AQ60" s="43"/>
      <c r="AR60" s="43"/>
      <c r="AS60" s="43">
        <f t="shared" si="0"/>
        <v>10000</v>
      </c>
      <c r="AT60" s="43"/>
      <c r="AU60" s="43"/>
      <c r="AV60" s="43"/>
      <c r="AW60" s="43"/>
      <c r="AX60" s="43"/>
      <c r="AY60" s="43"/>
      <c r="AZ60" s="43"/>
      <c r="BA60" s="22"/>
      <c r="BB60" s="22"/>
      <c r="BC60" s="22"/>
      <c r="BD60" s="22"/>
      <c r="BE60" s="22"/>
      <c r="BF60" s="22"/>
      <c r="BG60" s="22"/>
      <c r="BH60" s="22"/>
    </row>
    <row r="61" spans="1:79" ht="12.75" customHeight="1" x14ac:dyDescent="0.2">
      <c r="A61" s="44">
        <v>7</v>
      </c>
      <c r="B61" s="44"/>
      <c r="C61" s="44"/>
      <c r="D61" s="61" t="s">
        <v>181</v>
      </c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3"/>
      <c r="AC61" s="43">
        <v>0</v>
      </c>
      <c r="AD61" s="43"/>
      <c r="AE61" s="43"/>
      <c r="AF61" s="43"/>
      <c r="AG61" s="43"/>
      <c r="AH61" s="43"/>
      <c r="AI61" s="43"/>
      <c r="AJ61" s="43"/>
      <c r="AK61" s="43">
        <v>0</v>
      </c>
      <c r="AL61" s="43"/>
      <c r="AM61" s="43"/>
      <c r="AN61" s="43"/>
      <c r="AO61" s="43"/>
      <c r="AP61" s="43"/>
      <c r="AQ61" s="43"/>
      <c r="AR61" s="43"/>
      <c r="AS61" s="43">
        <f t="shared" si="0"/>
        <v>0</v>
      </c>
      <c r="AT61" s="43"/>
      <c r="AU61" s="43"/>
      <c r="AV61" s="43"/>
      <c r="AW61" s="43"/>
      <c r="AX61" s="43"/>
      <c r="AY61" s="43"/>
      <c r="AZ61" s="43"/>
      <c r="BA61" s="22"/>
      <c r="BB61" s="22"/>
      <c r="BC61" s="22"/>
      <c r="BD61" s="22"/>
      <c r="BE61" s="22"/>
      <c r="BF61" s="22"/>
      <c r="BG61" s="22"/>
      <c r="BH61" s="22"/>
    </row>
    <row r="62" spans="1:79" ht="12.75" customHeight="1" x14ac:dyDescent="0.2">
      <c r="A62" s="44">
        <v>8</v>
      </c>
      <c r="B62" s="44"/>
      <c r="C62" s="44"/>
      <c r="D62" s="61" t="s">
        <v>182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3"/>
      <c r="AC62" s="43">
        <v>24230</v>
      </c>
      <c r="AD62" s="43"/>
      <c r="AE62" s="43"/>
      <c r="AF62" s="43"/>
      <c r="AG62" s="43"/>
      <c r="AH62" s="43"/>
      <c r="AI62" s="43"/>
      <c r="AJ62" s="43"/>
      <c r="AK62" s="43">
        <v>46500</v>
      </c>
      <c r="AL62" s="43"/>
      <c r="AM62" s="43"/>
      <c r="AN62" s="43"/>
      <c r="AO62" s="43"/>
      <c r="AP62" s="43"/>
      <c r="AQ62" s="43"/>
      <c r="AR62" s="43"/>
      <c r="AS62" s="43">
        <f t="shared" si="0"/>
        <v>70730</v>
      </c>
      <c r="AT62" s="43"/>
      <c r="AU62" s="43"/>
      <c r="AV62" s="43"/>
      <c r="AW62" s="43"/>
      <c r="AX62" s="43"/>
      <c r="AY62" s="43"/>
      <c r="AZ62" s="43"/>
      <c r="BA62" s="22"/>
      <c r="BB62" s="22"/>
      <c r="BC62" s="22"/>
      <c r="BD62" s="22"/>
      <c r="BE62" s="22"/>
      <c r="BF62" s="22"/>
      <c r="BG62" s="22"/>
      <c r="BH62" s="22"/>
    </row>
    <row r="63" spans="1:79" ht="12.75" customHeight="1" x14ac:dyDescent="0.2">
      <c r="A63" s="44">
        <v>9</v>
      </c>
      <c r="B63" s="44"/>
      <c r="C63" s="44"/>
      <c r="D63" s="61" t="s">
        <v>183</v>
      </c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3"/>
      <c r="AC63" s="43">
        <v>0</v>
      </c>
      <c r="AD63" s="43"/>
      <c r="AE63" s="43"/>
      <c r="AF63" s="43"/>
      <c r="AG63" s="43"/>
      <c r="AH63" s="43"/>
      <c r="AI63" s="43"/>
      <c r="AJ63" s="43"/>
      <c r="AK63" s="43">
        <v>0</v>
      </c>
      <c r="AL63" s="43"/>
      <c r="AM63" s="43"/>
      <c r="AN63" s="43"/>
      <c r="AO63" s="43"/>
      <c r="AP63" s="43"/>
      <c r="AQ63" s="43"/>
      <c r="AR63" s="43"/>
      <c r="AS63" s="43">
        <f t="shared" si="0"/>
        <v>0</v>
      </c>
      <c r="AT63" s="43"/>
      <c r="AU63" s="43"/>
      <c r="AV63" s="43"/>
      <c r="AW63" s="43"/>
      <c r="AX63" s="43"/>
      <c r="AY63" s="43"/>
      <c r="AZ63" s="43"/>
      <c r="BA63" s="22"/>
      <c r="BB63" s="22"/>
      <c r="BC63" s="22"/>
      <c r="BD63" s="22"/>
      <c r="BE63" s="22"/>
      <c r="BF63" s="22"/>
      <c r="BG63" s="22"/>
      <c r="BH63" s="22"/>
    </row>
    <row r="64" spans="1:79" ht="12.75" customHeight="1" x14ac:dyDescent="0.2">
      <c r="A64" s="44">
        <v>10</v>
      </c>
      <c r="B64" s="44"/>
      <c r="C64" s="44"/>
      <c r="D64" s="61" t="s">
        <v>184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3"/>
      <c r="AC64" s="43">
        <v>50000</v>
      </c>
      <c r="AD64" s="43"/>
      <c r="AE64" s="43"/>
      <c r="AF64" s="43"/>
      <c r="AG64" s="43"/>
      <c r="AH64" s="43"/>
      <c r="AI64" s="43"/>
      <c r="AJ64" s="43"/>
      <c r="AK64" s="43">
        <v>0</v>
      </c>
      <c r="AL64" s="43"/>
      <c r="AM64" s="43"/>
      <c r="AN64" s="43"/>
      <c r="AO64" s="43"/>
      <c r="AP64" s="43"/>
      <c r="AQ64" s="43"/>
      <c r="AR64" s="43"/>
      <c r="AS64" s="43">
        <f t="shared" si="0"/>
        <v>50000</v>
      </c>
      <c r="AT64" s="43"/>
      <c r="AU64" s="43"/>
      <c r="AV64" s="43"/>
      <c r="AW64" s="43"/>
      <c r="AX64" s="43"/>
      <c r="AY64" s="43"/>
      <c r="AZ64" s="43"/>
      <c r="BA64" s="22"/>
      <c r="BB64" s="22"/>
      <c r="BC64" s="22"/>
      <c r="BD64" s="22"/>
      <c r="BE64" s="22"/>
      <c r="BF64" s="22"/>
      <c r="BG64" s="22"/>
      <c r="BH64" s="22"/>
    </row>
    <row r="65" spans="1:79" ht="12.75" customHeight="1" x14ac:dyDescent="0.2">
      <c r="A65" s="44">
        <v>11</v>
      </c>
      <c r="B65" s="44"/>
      <c r="C65" s="44"/>
      <c r="D65" s="61" t="s">
        <v>185</v>
      </c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3"/>
      <c r="AC65" s="43">
        <v>171593</v>
      </c>
      <c r="AD65" s="43"/>
      <c r="AE65" s="43"/>
      <c r="AF65" s="43"/>
      <c r="AG65" s="43"/>
      <c r="AH65" s="43"/>
      <c r="AI65" s="43"/>
      <c r="AJ65" s="43"/>
      <c r="AK65" s="43">
        <v>0</v>
      </c>
      <c r="AL65" s="43"/>
      <c r="AM65" s="43"/>
      <c r="AN65" s="43"/>
      <c r="AO65" s="43"/>
      <c r="AP65" s="43"/>
      <c r="AQ65" s="43"/>
      <c r="AR65" s="43"/>
      <c r="AS65" s="43">
        <f t="shared" si="0"/>
        <v>171593</v>
      </c>
      <c r="AT65" s="43"/>
      <c r="AU65" s="43"/>
      <c r="AV65" s="43"/>
      <c r="AW65" s="43"/>
      <c r="AX65" s="43"/>
      <c r="AY65" s="43"/>
      <c r="AZ65" s="43"/>
      <c r="BA65" s="22"/>
      <c r="BB65" s="22"/>
      <c r="BC65" s="22"/>
      <c r="BD65" s="22"/>
      <c r="BE65" s="22"/>
      <c r="BF65" s="22"/>
      <c r="BG65" s="22"/>
      <c r="BH65" s="22"/>
    </row>
    <row r="66" spans="1:79" s="4" customFormat="1" ht="12.75" customHeight="1" x14ac:dyDescent="0.2">
      <c r="A66" s="49"/>
      <c r="B66" s="49"/>
      <c r="C66" s="49"/>
      <c r="D66" s="58" t="s">
        <v>32</v>
      </c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60"/>
      <c r="AC66" s="54">
        <v>1101362.2</v>
      </c>
      <c r="AD66" s="54"/>
      <c r="AE66" s="54"/>
      <c r="AF66" s="54"/>
      <c r="AG66" s="54"/>
      <c r="AH66" s="54"/>
      <c r="AI66" s="54"/>
      <c r="AJ66" s="54"/>
      <c r="AK66" s="54">
        <v>183456.8</v>
      </c>
      <c r="AL66" s="54"/>
      <c r="AM66" s="54"/>
      <c r="AN66" s="54"/>
      <c r="AO66" s="54"/>
      <c r="AP66" s="54"/>
      <c r="AQ66" s="54"/>
      <c r="AR66" s="54"/>
      <c r="AS66" s="54">
        <f t="shared" si="0"/>
        <v>1284819</v>
      </c>
      <c r="AT66" s="54"/>
      <c r="AU66" s="54"/>
      <c r="AV66" s="54"/>
      <c r="AW66" s="54"/>
      <c r="AX66" s="54"/>
      <c r="AY66" s="54"/>
      <c r="AZ66" s="54"/>
      <c r="BA66" s="31"/>
      <c r="BB66" s="31"/>
      <c r="BC66" s="31"/>
      <c r="BD66" s="31"/>
      <c r="BE66" s="31"/>
      <c r="BF66" s="31"/>
      <c r="BG66" s="31"/>
      <c r="BH66" s="31"/>
    </row>
    <row r="68" spans="1:79" ht="15.75" customHeight="1" x14ac:dyDescent="0.2">
      <c r="A68" s="89" t="s">
        <v>48</v>
      </c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</row>
    <row r="69" spans="1:79" ht="15" customHeight="1" x14ac:dyDescent="0.2">
      <c r="A69" s="105" t="s">
        <v>106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</row>
    <row r="70" spans="1:79" ht="15.95" customHeight="1" x14ac:dyDescent="0.2">
      <c r="A70" s="64" t="s">
        <v>33</v>
      </c>
      <c r="B70" s="64"/>
      <c r="C70" s="64"/>
      <c r="D70" s="72" t="s">
        <v>39</v>
      </c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4"/>
      <c r="AB70" s="64" t="s">
        <v>34</v>
      </c>
      <c r="AC70" s="64"/>
      <c r="AD70" s="64"/>
      <c r="AE70" s="64"/>
      <c r="AF70" s="64"/>
      <c r="AG70" s="64"/>
      <c r="AH70" s="64"/>
      <c r="AI70" s="64"/>
      <c r="AJ70" s="64" t="s">
        <v>35</v>
      </c>
      <c r="AK70" s="64"/>
      <c r="AL70" s="64"/>
      <c r="AM70" s="64"/>
      <c r="AN70" s="64"/>
      <c r="AO70" s="64"/>
      <c r="AP70" s="64"/>
      <c r="AQ70" s="64"/>
      <c r="AR70" s="64" t="s">
        <v>32</v>
      </c>
      <c r="AS70" s="64"/>
      <c r="AT70" s="64"/>
      <c r="AU70" s="64"/>
      <c r="AV70" s="64"/>
      <c r="AW70" s="64"/>
      <c r="AX70" s="64"/>
      <c r="AY70" s="64"/>
    </row>
    <row r="71" spans="1:79" ht="29.1" customHeight="1" x14ac:dyDescent="0.2">
      <c r="A71" s="64"/>
      <c r="B71" s="64"/>
      <c r="C71" s="64"/>
      <c r="D71" s="75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7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</row>
    <row r="72" spans="1:79" ht="15.75" customHeight="1" x14ac:dyDescent="0.2">
      <c r="A72" s="64">
        <v>1</v>
      </c>
      <c r="B72" s="64"/>
      <c r="C72" s="64"/>
      <c r="D72" s="66">
        <v>2</v>
      </c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8"/>
      <c r="AB72" s="64">
        <v>3</v>
      </c>
      <c r="AC72" s="64"/>
      <c r="AD72" s="64"/>
      <c r="AE72" s="64"/>
      <c r="AF72" s="64"/>
      <c r="AG72" s="64"/>
      <c r="AH72" s="64"/>
      <c r="AI72" s="64"/>
      <c r="AJ72" s="64">
        <v>4</v>
      </c>
      <c r="AK72" s="64"/>
      <c r="AL72" s="64"/>
      <c r="AM72" s="64"/>
      <c r="AN72" s="64"/>
      <c r="AO72" s="64"/>
      <c r="AP72" s="64"/>
      <c r="AQ72" s="64"/>
      <c r="AR72" s="64">
        <v>5</v>
      </c>
      <c r="AS72" s="64"/>
      <c r="AT72" s="64"/>
      <c r="AU72" s="64"/>
      <c r="AV72" s="64"/>
      <c r="AW72" s="64"/>
      <c r="AX72" s="64"/>
      <c r="AY72" s="64"/>
    </row>
    <row r="73" spans="1:79" ht="12.75" hidden="1" customHeight="1" x14ac:dyDescent="0.2">
      <c r="A73" s="44" t="s">
        <v>10</v>
      </c>
      <c r="B73" s="44"/>
      <c r="C73" s="44"/>
      <c r="D73" s="69" t="s">
        <v>11</v>
      </c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1"/>
      <c r="AB73" s="65" t="s">
        <v>12</v>
      </c>
      <c r="AC73" s="65"/>
      <c r="AD73" s="65"/>
      <c r="AE73" s="65"/>
      <c r="AF73" s="65"/>
      <c r="AG73" s="65"/>
      <c r="AH73" s="65"/>
      <c r="AI73" s="65"/>
      <c r="AJ73" s="65" t="s">
        <v>13</v>
      </c>
      <c r="AK73" s="65"/>
      <c r="AL73" s="65"/>
      <c r="AM73" s="65"/>
      <c r="AN73" s="65"/>
      <c r="AO73" s="65"/>
      <c r="AP73" s="65"/>
      <c r="AQ73" s="65"/>
      <c r="AR73" s="65" t="s">
        <v>14</v>
      </c>
      <c r="AS73" s="65"/>
      <c r="AT73" s="65"/>
      <c r="AU73" s="65"/>
      <c r="AV73" s="65"/>
      <c r="AW73" s="65"/>
      <c r="AX73" s="65"/>
      <c r="AY73" s="65"/>
      <c r="CA73" s="1" t="s">
        <v>19</v>
      </c>
    </row>
    <row r="74" spans="1:79" ht="25.5" customHeight="1" x14ac:dyDescent="0.2">
      <c r="A74" s="44">
        <v>1</v>
      </c>
      <c r="B74" s="44"/>
      <c r="C74" s="44"/>
      <c r="D74" s="61" t="s">
        <v>186</v>
      </c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3"/>
      <c r="AB74" s="43">
        <v>791191</v>
      </c>
      <c r="AC74" s="43"/>
      <c r="AD74" s="43"/>
      <c r="AE74" s="43"/>
      <c r="AF74" s="43"/>
      <c r="AG74" s="43"/>
      <c r="AH74" s="43"/>
      <c r="AI74" s="43"/>
      <c r="AJ74" s="43">
        <v>84500</v>
      </c>
      <c r="AK74" s="43"/>
      <c r="AL74" s="43"/>
      <c r="AM74" s="43"/>
      <c r="AN74" s="43"/>
      <c r="AO74" s="43"/>
      <c r="AP74" s="43"/>
      <c r="AQ74" s="43"/>
      <c r="AR74" s="43">
        <f>AB74+AJ74</f>
        <v>875691</v>
      </c>
      <c r="AS74" s="43"/>
      <c r="AT74" s="43"/>
      <c r="AU74" s="43"/>
      <c r="AV74" s="43"/>
      <c r="AW74" s="43"/>
      <c r="AX74" s="43"/>
      <c r="AY74" s="43"/>
      <c r="CA74" s="1" t="s">
        <v>20</v>
      </c>
    </row>
    <row r="75" spans="1:79" ht="12.75" customHeight="1" x14ac:dyDescent="0.2">
      <c r="A75" s="44">
        <v>2</v>
      </c>
      <c r="B75" s="44"/>
      <c r="C75" s="44"/>
      <c r="D75" s="61" t="s">
        <v>187</v>
      </c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3"/>
      <c r="AB75" s="43">
        <v>5000</v>
      </c>
      <c r="AC75" s="43"/>
      <c r="AD75" s="43"/>
      <c r="AE75" s="43"/>
      <c r="AF75" s="43"/>
      <c r="AG75" s="43"/>
      <c r="AH75" s="43"/>
      <c r="AI75" s="43"/>
      <c r="AJ75" s="43">
        <v>0</v>
      </c>
      <c r="AK75" s="43"/>
      <c r="AL75" s="43"/>
      <c r="AM75" s="43"/>
      <c r="AN75" s="43"/>
      <c r="AO75" s="43"/>
      <c r="AP75" s="43"/>
      <c r="AQ75" s="43"/>
      <c r="AR75" s="43">
        <f>AB75+AJ75</f>
        <v>5000</v>
      </c>
      <c r="AS75" s="43"/>
      <c r="AT75" s="43"/>
      <c r="AU75" s="43"/>
      <c r="AV75" s="43"/>
      <c r="AW75" s="43"/>
      <c r="AX75" s="43"/>
      <c r="AY75" s="43"/>
    </row>
    <row r="76" spans="1:79" ht="25.5" customHeight="1" x14ac:dyDescent="0.2">
      <c r="A76" s="44">
        <v>3</v>
      </c>
      <c r="B76" s="44"/>
      <c r="C76" s="44"/>
      <c r="D76" s="61" t="s">
        <v>188</v>
      </c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3"/>
      <c r="AB76" s="43">
        <v>10000</v>
      </c>
      <c r="AC76" s="43"/>
      <c r="AD76" s="43"/>
      <c r="AE76" s="43"/>
      <c r="AF76" s="43"/>
      <c r="AG76" s="43"/>
      <c r="AH76" s="43"/>
      <c r="AI76" s="43"/>
      <c r="AJ76" s="43">
        <v>0</v>
      </c>
      <c r="AK76" s="43"/>
      <c r="AL76" s="43"/>
      <c r="AM76" s="43"/>
      <c r="AN76" s="43"/>
      <c r="AO76" s="43"/>
      <c r="AP76" s="43"/>
      <c r="AQ76" s="43"/>
      <c r="AR76" s="43">
        <f>AB76+AJ76</f>
        <v>10000</v>
      </c>
      <c r="AS76" s="43"/>
      <c r="AT76" s="43"/>
      <c r="AU76" s="43"/>
      <c r="AV76" s="43"/>
      <c r="AW76" s="43"/>
      <c r="AX76" s="43"/>
      <c r="AY76" s="43"/>
    </row>
    <row r="77" spans="1:79" ht="25.5" customHeight="1" x14ac:dyDescent="0.2">
      <c r="A77" s="44">
        <v>4</v>
      </c>
      <c r="B77" s="44"/>
      <c r="C77" s="44"/>
      <c r="D77" s="61" t="s">
        <v>189</v>
      </c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3"/>
      <c r="AB77" s="43">
        <v>256203.8</v>
      </c>
      <c r="AC77" s="43"/>
      <c r="AD77" s="43"/>
      <c r="AE77" s="43"/>
      <c r="AF77" s="43"/>
      <c r="AG77" s="43"/>
      <c r="AH77" s="43"/>
      <c r="AI77" s="43"/>
      <c r="AJ77" s="43">
        <v>98956.800000000003</v>
      </c>
      <c r="AK77" s="43"/>
      <c r="AL77" s="43"/>
      <c r="AM77" s="43"/>
      <c r="AN77" s="43"/>
      <c r="AO77" s="43"/>
      <c r="AP77" s="43"/>
      <c r="AQ77" s="43"/>
      <c r="AR77" s="43">
        <f>AB77+AJ77</f>
        <v>355160.6</v>
      </c>
      <c r="AS77" s="43"/>
      <c r="AT77" s="43"/>
      <c r="AU77" s="43"/>
      <c r="AV77" s="43"/>
      <c r="AW77" s="43"/>
      <c r="AX77" s="43"/>
      <c r="AY77" s="43"/>
    </row>
    <row r="78" spans="1:79" s="4" customFormat="1" ht="12.75" customHeight="1" x14ac:dyDescent="0.2">
      <c r="A78" s="49"/>
      <c r="B78" s="49"/>
      <c r="C78" s="49"/>
      <c r="D78" s="58" t="s">
        <v>32</v>
      </c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60"/>
      <c r="AB78" s="54">
        <v>1062394.8</v>
      </c>
      <c r="AC78" s="54"/>
      <c r="AD78" s="54"/>
      <c r="AE78" s="54"/>
      <c r="AF78" s="54"/>
      <c r="AG78" s="54"/>
      <c r="AH78" s="54"/>
      <c r="AI78" s="54"/>
      <c r="AJ78" s="54">
        <v>183456.8</v>
      </c>
      <c r="AK78" s="54"/>
      <c r="AL78" s="54"/>
      <c r="AM78" s="54"/>
      <c r="AN78" s="54"/>
      <c r="AO78" s="54"/>
      <c r="AP78" s="54"/>
      <c r="AQ78" s="54"/>
      <c r="AR78" s="54">
        <f>AB78+AJ78</f>
        <v>1245851.6000000001</v>
      </c>
      <c r="AS78" s="54"/>
      <c r="AT78" s="54"/>
      <c r="AU78" s="54"/>
      <c r="AV78" s="54"/>
      <c r="AW78" s="54"/>
      <c r="AX78" s="54"/>
      <c r="AY78" s="54"/>
    </row>
    <row r="80" spans="1:79" ht="15.75" customHeight="1" x14ac:dyDescent="0.2">
      <c r="A80" s="87" t="s">
        <v>49</v>
      </c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7"/>
      <c r="BJ80" s="87"/>
      <c r="BK80" s="87"/>
      <c r="BL80" s="87"/>
    </row>
    <row r="81" spans="1:79" ht="30" customHeight="1" x14ac:dyDescent="0.2">
      <c r="A81" s="64" t="s">
        <v>33</v>
      </c>
      <c r="B81" s="64"/>
      <c r="C81" s="64"/>
      <c r="D81" s="64"/>
      <c r="E81" s="64"/>
      <c r="F81" s="64"/>
      <c r="G81" s="66" t="s">
        <v>50</v>
      </c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8"/>
      <c r="Z81" s="64" t="s">
        <v>6</v>
      </c>
      <c r="AA81" s="64"/>
      <c r="AB81" s="64"/>
      <c r="AC81" s="64"/>
      <c r="AD81" s="64"/>
      <c r="AE81" s="64" t="s">
        <v>5</v>
      </c>
      <c r="AF81" s="64"/>
      <c r="AG81" s="64"/>
      <c r="AH81" s="64"/>
      <c r="AI81" s="64"/>
      <c r="AJ81" s="64"/>
      <c r="AK81" s="64"/>
      <c r="AL81" s="64"/>
      <c r="AM81" s="64"/>
      <c r="AN81" s="64"/>
      <c r="AO81" s="66" t="s">
        <v>34</v>
      </c>
      <c r="AP81" s="67"/>
      <c r="AQ81" s="67"/>
      <c r="AR81" s="67"/>
      <c r="AS81" s="67"/>
      <c r="AT81" s="67"/>
      <c r="AU81" s="67"/>
      <c r="AV81" s="68"/>
      <c r="AW81" s="66" t="s">
        <v>35</v>
      </c>
      <c r="AX81" s="67"/>
      <c r="AY81" s="67"/>
      <c r="AZ81" s="67"/>
      <c r="BA81" s="67"/>
      <c r="BB81" s="67"/>
      <c r="BC81" s="67"/>
      <c r="BD81" s="68"/>
      <c r="BE81" s="66" t="s">
        <v>32</v>
      </c>
      <c r="BF81" s="67"/>
      <c r="BG81" s="67"/>
      <c r="BH81" s="67"/>
      <c r="BI81" s="67"/>
      <c r="BJ81" s="67"/>
      <c r="BK81" s="67"/>
      <c r="BL81" s="68"/>
    </row>
    <row r="82" spans="1:79" ht="15.75" customHeight="1" x14ac:dyDescent="0.2">
      <c r="A82" s="64">
        <v>1</v>
      </c>
      <c r="B82" s="64"/>
      <c r="C82" s="64"/>
      <c r="D82" s="64"/>
      <c r="E82" s="64"/>
      <c r="F82" s="64"/>
      <c r="G82" s="66">
        <v>2</v>
      </c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8"/>
      <c r="Z82" s="64">
        <v>3</v>
      </c>
      <c r="AA82" s="64"/>
      <c r="AB82" s="64"/>
      <c r="AC82" s="64"/>
      <c r="AD82" s="64"/>
      <c r="AE82" s="64">
        <v>4</v>
      </c>
      <c r="AF82" s="64"/>
      <c r="AG82" s="64"/>
      <c r="AH82" s="64"/>
      <c r="AI82" s="64"/>
      <c r="AJ82" s="64"/>
      <c r="AK82" s="64"/>
      <c r="AL82" s="64"/>
      <c r="AM82" s="64"/>
      <c r="AN82" s="64"/>
      <c r="AO82" s="64">
        <v>5</v>
      </c>
      <c r="AP82" s="64"/>
      <c r="AQ82" s="64"/>
      <c r="AR82" s="64"/>
      <c r="AS82" s="64"/>
      <c r="AT82" s="64"/>
      <c r="AU82" s="64"/>
      <c r="AV82" s="64"/>
      <c r="AW82" s="64">
        <v>6</v>
      </c>
      <c r="AX82" s="64"/>
      <c r="AY82" s="64"/>
      <c r="AZ82" s="64"/>
      <c r="BA82" s="64"/>
      <c r="BB82" s="64"/>
      <c r="BC82" s="64"/>
      <c r="BD82" s="64"/>
      <c r="BE82" s="64">
        <v>7</v>
      </c>
      <c r="BF82" s="64"/>
      <c r="BG82" s="64"/>
      <c r="BH82" s="64"/>
      <c r="BI82" s="64"/>
      <c r="BJ82" s="64"/>
      <c r="BK82" s="64"/>
      <c r="BL82" s="64"/>
    </row>
    <row r="83" spans="1:79" ht="12.75" hidden="1" customHeight="1" x14ac:dyDescent="0.2">
      <c r="A83" s="44" t="s">
        <v>38</v>
      </c>
      <c r="B83" s="44"/>
      <c r="C83" s="44"/>
      <c r="D83" s="44"/>
      <c r="E83" s="44"/>
      <c r="F83" s="44"/>
      <c r="G83" s="69" t="s">
        <v>11</v>
      </c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1"/>
      <c r="Z83" s="44" t="s">
        <v>23</v>
      </c>
      <c r="AA83" s="44"/>
      <c r="AB83" s="44"/>
      <c r="AC83" s="44"/>
      <c r="AD83" s="44"/>
      <c r="AE83" s="97" t="s">
        <v>37</v>
      </c>
      <c r="AF83" s="97"/>
      <c r="AG83" s="97"/>
      <c r="AH83" s="97"/>
      <c r="AI83" s="97"/>
      <c r="AJ83" s="97"/>
      <c r="AK83" s="97"/>
      <c r="AL83" s="97"/>
      <c r="AM83" s="97"/>
      <c r="AN83" s="69"/>
      <c r="AO83" s="65" t="s">
        <v>12</v>
      </c>
      <c r="AP83" s="65"/>
      <c r="AQ83" s="65"/>
      <c r="AR83" s="65"/>
      <c r="AS83" s="65"/>
      <c r="AT83" s="65"/>
      <c r="AU83" s="65"/>
      <c r="AV83" s="65"/>
      <c r="AW83" s="65" t="s">
        <v>36</v>
      </c>
      <c r="AX83" s="65"/>
      <c r="AY83" s="65"/>
      <c r="AZ83" s="65"/>
      <c r="BA83" s="65"/>
      <c r="BB83" s="65"/>
      <c r="BC83" s="65"/>
      <c r="BD83" s="65"/>
      <c r="BE83" s="65" t="s">
        <v>14</v>
      </c>
      <c r="BF83" s="65"/>
      <c r="BG83" s="65"/>
      <c r="BH83" s="65"/>
      <c r="BI83" s="65"/>
      <c r="BJ83" s="65"/>
      <c r="BK83" s="65"/>
      <c r="BL83" s="65"/>
      <c r="CA83" s="1" t="s">
        <v>21</v>
      </c>
    </row>
    <row r="84" spans="1:79" s="4" customFormat="1" ht="12.75" customHeight="1" x14ac:dyDescent="0.2">
      <c r="A84" s="49">
        <v>0</v>
      </c>
      <c r="B84" s="49"/>
      <c r="C84" s="49"/>
      <c r="D84" s="49"/>
      <c r="E84" s="49"/>
      <c r="F84" s="49"/>
      <c r="G84" s="50" t="s">
        <v>71</v>
      </c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2"/>
      <c r="Z84" s="53"/>
      <c r="AA84" s="53"/>
      <c r="AB84" s="53"/>
      <c r="AC84" s="53"/>
      <c r="AD84" s="5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>
        <f t="shared" ref="BE84:BE107" si="1">AO84+AW84</f>
        <v>0</v>
      </c>
      <c r="BF84" s="54"/>
      <c r="BG84" s="54"/>
      <c r="BH84" s="54"/>
      <c r="BI84" s="54"/>
      <c r="BJ84" s="54"/>
      <c r="BK84" s="54"/>
      <c r="BL84" s="54"/>
      <c r="CA84" s="4" t="s">
        <v>22</v>
      </c>
    </row>
    <row r="85" spans="1:79" ht="12.75" customHeight="1" x14ac:dyDescent="0.2">
      <c r="A85" s="44">
        <v>0</v>
      </c>
      <c r="B85" s="44"/>
      <c r="C85" s="44"/>
      <c r="D85" s="44"/>
      <c r="E85" s="44"/>
      <c r="F85" s="44"/>
      <c r="G85" s="45" t="s">
        <v>190</v>
      </c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7"/>
      <c r="Z85" s="48" t="s">
        <v>126</v>
      </c>
      <c r="AA85" s="48"/>
      <c r="AB85" s="48"/>
      <c r="AC85" s="48"/>
      <c r="AD85" s="48"/>
      <c r="AE85" s="48" t="s">
        <v>88</v>
      </c>
      <c r="AF85" s="48"/>
      <c r="AG85" s="48"/>
      <c r="AH85" s="48"/>
      <c r="AI85" s="48"/>
      <c r="AJ85" s="48"/>
      <c r="AK85" s="48"/>
      <c r="AL85" s="48"/>
      <c r="AM85" s="48"/>
      <c r="AN85" s="55"/>
      <c r="AO85" s="43">
        <v>791191</v>
      </c>
      <c r="AP85" s="43"/>
      <c r="AQ85" s="43"/>
      <c r="AR85" s="43"/>
      <c r="AS85" s="43"/>
      <c r="AT85" s="43"/>
      <c r="AU85" s="43"/>
      <c r="AV85" s="43"/>
      <c r="AW85" s="43">
        <v>84500</v>
      </c>
      <c r="AX85" s="43"/>
      <c r="AY85" s="43"/>
      <c r="AZ85" s="43"/>
      <c r="BA85" s="43"/>
      <c r="BB85" s="43"/>
      <c r="BC85" s="43"/>
      <c r="BD85" s="43"/>
      <c r="BE85" s="43">
        <f t="shared" si="1"/>
        <v>875691</v>
      </c>
      <c r="BF85" s="43"/>
      <c r="BG85" s="43"/>
      <c r="BH85" s="43"/>
      <c r="BI85" s="43"/>
      <c r="BJ85" s="43"/>
      <c r="BK85" s="43"/>
      <c r="BL85" s="43"/>
    </row>
    <row r="86" spans="1:79" ht="12.75" customHeight="1" x14ac:dyDescent="0.2">
      <c r="A86" s="44">
        <v>0</v>
      </c>
      <c r="B86" s="44"/>
      <c r="C86" s="44"/>
      <c r="D86" s="44"/>
      <c r="E86" s="44"/>
      <c r="F86" s="44"/>
      <c r="G86" s="45" t="s">
        <v>191</v>
      </c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7"/>
      <c r="Z86" s="48" t="s">
        <v>126</v>
      </c>
      <c r="AA86" s="48"/>
      <c r="AB86" s="48"/>
      <c r="AC86" s="48"/>
      <c r="AD86" s="48"/>
      <c r="AE86" s="48" t="s">
        <v>88</v>
      </c>
      <c r="AF86" s="48"/>
      <c r="AG86" s="48"/>
      <c r="AH86" s="48"/>
      <c r="AI86" s="48"/>
      <c r="AJ86" s="48"/>
      <c r="AK86" s="48"/>
      <c r="AL86" s="48"/>
      <c r="AM86" s="48"/>
      <c r="AN86" s="55"/>
      <c r="AO86" s="43">
        <v>256203.2</v>
      </c>
      <c r="AP86" s="43"/>
      <c r="AQ86" s="43"/>
      <c r="AR86" s="43"/>
      <c r="AS86" s="43"/>
      <c r="AT86" s="43"/>
      <c r="AU86" s="43"/>
      <c r="AV86" s="43"/>
      <c r="AW86" s="43">
        <v>98956.800000000003</v>
      </c>
      <c r="AX86" s="43"/>
      <c r="AY86" s="43"/>
      <c r="AZ86" s="43"/>
      <c r="BA86" s="43"/>
      <c r="BB86" s="43"/>
      <c r="BC86" s="43"/>
      <c r="BD86" s="43"/>
      <c r="BE86" s="43">
        <f t="shared" si="1"/>
        <v>355160</v>
      </c>
      <c r="BF86" s="43"/>
      <c r="BG86" s="43"/>
      <c r="BH86" s="43"/>
      <c r="BI86" s="43"/>
      <c r="BJ86" s="43"/>
      <c r="BK86" s="43"/>
      <c r="BL86" s="43"/>
    </row>
    <row r="87" spans="1:79" ht="38.25" customHeight="1" x14ac:dyDescent="0.2">
      <c r="A87" s="44">
        <v>0</v>
      </c>
      <c r="B87" s="44"/>
      <c r="C87" s="44"/>
      <c r="D87" s="44"/>
      <c r="E87" s="44"/>
      <c r="F87" s="44"/>
      <c r="G87" s="45" t="s">
        <v>192</v>
      </c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7"/>
      <c r="Z87" s="48" t="s">
        <v>193</v>
      </c>
      <c r="AA87" s="48"/>
      <c r="AB87" s="48"/>
      <c r="AC87" s="48"/>
      <c r="AD87" s="48"/>
      <c r="AE87" s="45" t="s">
        <v>194</v>
      </c>
      <c r="AF87" s="46"/>
      <c r="AG87" s="46"/>
      <c r="AH87" s="46"/>
      <c r="AI87" s="46"/>
      <c r="AJ87" s="46"/>
      <c r="AK87" s="46"/>
      <c r="AL87" s="46"/>
      <c r="AM87" s="46"/>
      <c r="AN87" s="47"/>
      <c r="AO87" s="43">
        <v>9614</v>
      </c>
      <c r="AP87" s="43"/>
      <c r="AQ87" s="43"/>
      <c r="AR87" s="43"/>
      <c r="AS87" s="43"/>
      <c r="AT87" s="43"/>
      <c r="AU87" s="43"/>
      <c r="AV87" s="43"/>
      <c r="AW87" s="43">
        <v>0</v>
      </c>
      <c r="AX87" s="43"/>
      <c r="AY87" s="43"/>
      <c r="AZ87" s="43"/>
      <c r="BA87" s="43"/>
      <c r="BB87" s="43"/>
      <c r="BC87" s="43"/>
      <c r="BD87" s="43"/>
      <c r="BE87" s="43">
        <f t="shared" si="1"/>
        <v>9614</v>
      </c>
      <c r="BF87" s="43"/>
      <c r="BG87" s="43"/>
      <c r="BH87" s="43"/>
      <c r="BI87" s="43"/>
      <c r="BJ87" s="43"/>
      <c r="BK87" s="43"/>
      <c r="BL87" s="43"/>
    </row>
    <row r="88" spans="1:79" ht="12.75" customHeight="1" x14ac:dyDescent="0.2">
      <c r="A88" s="44">
        <v>0</v>
      </c>
      <c r="B88" s="44"/>
      <c r="C88" s="44"/>
      <c r="D88" s="44"/>
      <c r="E88" s="44"/>
      <c r="F88" s="44"/>
      <c r="G88" s="45" t="s">
        <v>195</v>
      </c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7"/>
      <c r="Z88" s="48" t="s">
        <v>126</v>
      </c>
      <c r="AA88" s="48"/>
      <c r="AB88" s="48"/>
      <c r="AC88" s="48"/>
      <c r="AD88" s="48"/>
      <c r="AE88" s="45" t="s">
        <v>88</v>
      </c>
      <c r="AF88" s="46"/>
      <c r="AG88" s="46"/>
      <c r="AH88" s="46"/>
      <c r="AI88" s="46"/>
      <c r="AJ88" s="46"/>
      <c r="AK88" s="46"/>
      <c r="AL88" s="46"/>
      <c r="AM88" s="46"/>
      <c r="AN88" s="47"/>
      <c r="AO88" s="43">
        <v>5000</v>
      </c>
      <c r="AP88" s="43"/>
      <c r="AQ88" s="43"/>
      <c r="AR88" s="43"/>
      <c r="AS88" s="43"/>
      <c r="AT88" s="43"/>
      <c r="AU88" s="43"/>
      <c r="AV88" s="43"/>
      <c r="AW88" s="43">
        <v>0</v>
      </c>
      <c r="AX88" s="43"/>
      <c r="AY88" s="43"/>
      <c r="AZ88" s="43"/>
      <c r="BA88" s="43"/>
      <c r="BB88" s="43"/>
      <c r="BC88" s="43"/>
      <c r="BD88" s="43"/>
      <c r="BE88" s="43">
        <f t="shared" si="1"/>
        <v>5000</v>
      </c>
      <c r="BF88" s="43"/>
      <c r="BG88" s="43"/>
      <c r="BH88" s="43"/>
      <c r="BI88" s="43"/>
      <c r="BJ88" s="43"/>
      <c r="BK88" s="43"/>
      <c r="BL88" s="43"/>
    </row>
    <row r="89" spans="1:79" ht="25.5" customHeight="1" x14ac:dyDescent="0.2">
      <c r="A89" s="44">
        <v>0</v>
      </c>
      <c r="B89" s="44"/>
      <c r="C89" s="44"/>
      <c r="D89" s="44"/>
      <c r="E89" s="44"/>
      <c r="F89" s="44"/>
      <c r="G89" s="45" t="s">
        <v>196</v>
      </c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7"/>
      <c r="Z89" s="48" t="s">
        <v>76</v>
      </c>
      <c r="AA89" s="48"/>
      <c r="AB89" s="48"/>
      <c r="AC89" s="48"/>
      <c r="AD89" s="48"/>
      <c r="AE89" s="45" t="s">
        <v>144</v>
      </c>
      <c r="AF89" s="46"/>
      <c r="AG89" s="46"/>
      <c r="AH89" s="46"/>
      <c r="AI89" s="46"/>
      <c r="AJ89" s="46"/>
      <c r="AK89" s="46"/>
      <c r="AL89" s="46"/>
      <c r="AM89" s="46"/>
      <c r="AN89" s="47"/>
      <c r="AO89" s="43">
        <v>10</v>
      </c>
      <c r="AP89" s="43"/>
      <c r="AQ89" s="43"/>
      <c r="AR89" s="43"/>
      <c r="AS89" s="43"/>
      <c r="AT89" s="43"/>
      <c r="AU89" s="43"/>
      <c r="AV89" s="43"/>
      <c r="AW89" s="43">
        <v>0</v>
      </c>
      <c r="AX89" s="43"/>
      <c r="AY89" s="43"/>
      <c r="AZ89" s="43"/>
      <c r="BA89" s="43"/>
      <c r="BB89" s="43"/>
      <c r="BC89" s="43"/>
      <c r="BD89" s="43"/>
      <c r="BE89" s="43">
        <f t="shared" si="1"/>
        <v>10</v>
      </c>
      <c r="BF89" s="43"/>
      <c r="BG89" s="43"/>
      <c r="BH89" s="43"/>
      <c r="BI89" s="43"/>
      <c r="BJ89" s="43"/>
      <c r="BK89" s="43"/>
      <c r="BL89" s="43"/>
    </row>
    <row r="90" spans="1:79" s="4" customFormat="1" ht="12.75" customHeight="1" x14ac:dyDescent="0.2">
      <c r="A90" s="49">
        <v>0</v>
      </c>
      <c r="B90" s="49"/>
      <c r="C90" s="49"/>
      <c r="D90" s="49"/>
      <c r="E90" s="49"/>
      <c r="F90" s="49"/>
      <c r="G90" s="50" t="s">
        <v>80</v>
      </c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2"/>
      <c r="Z90" s="53"/>
      <c r="AA90" s="53"/>
      <c r="AB90" s="53"/>
      <c r="AC90" s="53"/>
      <c r="AD90" s="53"/>
      <c r="AE90" s="50"/>
      <c r="AF90" s="51"/>
      <c r="AG90" s="51"/>
      <c r="AH90" s="51"/>
      <c r="AI90" s="51"/>
      <c r="AJ90" s="51"/>
      <c r="AK90" s="51"/>
      <c r="AL90" s="51"/>
      <c r="AM90" s="51"/>
      <c r="AN90" s="52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>
        <f t="shared" si="1"/>
        <v>0</v>
      </c>
      <c r="BF90" s="54"/>
      <c r="BG90" s="54"/>
      <c r="BH90" s="54"/>
      <c r="BI90" s="54"/>
      <c r="BJ90" s="54"/>
      <c r="BK90" s="54"/>
      <c r="BL90" s="54"/>
    </row>
    <row r="91" spans="1:79" ht="25.5" customHeight="1" x14ac:dyDescent="0.2">
      <c r="A91" s="44">
        <v>0</v>
      </c>
      <c r="B91" s="44"/>
      <c r="C91" s="44"/>
      <c r="D91" s="44"/>
      <c r="E91" s="44"/>
      <c r="F91" s="44"/>
      <c r="G91" s="45" t="s">
        <v>197</v>
      </c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7"/>
      <c r="Z91" s="48" t="s">
        <v>198</v>
      </c>
      <c r="AA91" s="48"/>
      <c r="AB91" s="48"/>
      <c r="AC91" s="48"/>
      <c r="AD91" s="48"/>
      <c r="AE91" s="45" t="s">
        <v>144</v>
      </c>
      <c r="AF91" s="46"/>
      <c r="AG91" s="46"/>
      <c r="AH91" s="46"/>
      <c r="AI91" s="46"/>
      <c r="AJ91" s="46"/>
      <c r="AK91" s="46"/>
      <c r="AL91" s="46"/>
      <c r="AM91" s="46"/>
      <c r="AN91" s="47"/>
      <c r="AO91" s="43">
        <v>2614.1999999999998</v>
      </c>
      <c r="AP91" s="43"/>
      <c r="AQ91" s="43"/>
      <c r="AR91" s="43"/>
      <c r="AS91" s="43"/>
      <c r="AT91" s="43"/>
      <c r="AU91" s="43"/>
      <c r="AV91" s="43"/>
      <c r="AW91" s="43">
        <v>0</v>
      </c>
      <c r="AX91" s="43"/>
      <c r="AY91" s="43"/>
      <c r="AZ91" s="43"/>
      <c r="BA91" s="43"/>
      <c r="BB91" s="43"/>
      <c r="BC91" s="43"/>
      <c r="BD91" s="43"/>
      <c r="BE91" s="43">
        <f t="shared" si="1"/>
        <v>2614.1999999999998</v>
      </c>
      <c r="BF91" s="43"/>
      <c r="BG91" s="43"/>
      <c r="BH91" s="43"/>
      <c r="BI91" s="43"/>
      <c r="BJ91" s="43"/>
      <c r="BK91" s="43"/>
      <c r="BL91" s="43"/>
    </row>
    <row r="92" spans="1:79" ht="12.75" customHeight="1" x14ac:dyDescent="0.2">
      <c r="A92" s="44">
        <v>0</v>
      </c>
      <c r="B92" s="44"/>
      <c r="C92" s="44"/>
      <c r="D92" s="44"/>
      <c r="E92" s="44"/>
      <c r="F92" s="44"/>
      <c r="G92" s="45" t="s">
        <v>199</v>
      </c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7"/>
      <c r="Z92" s="48" t="s">
        <v>200</v>
      </c>
      <c r="AA92" s="48"/>
      <c r="AB92" s="48"/>
      <c r="AC92" s="48"/>
      <c r="AD92" s="48"/>
      <c r="AE92" s="45" t="s">
        <v>88</v>
      </c>
      <c r="AF92" s="46"/>
      <c r="AG92" s="46"/>
      <c r="AH92" s="46"/>
      <c r="AI92" s="46"/>
      <c r="AJ92" s="46"/>
      <c r="AK92" s="46"/>
      <c r="AL92" s="46"/>
      <c r="AM92" s="46"/>
      <c r="AN92" s="47"/>
      <c r="AO92" s="43">
        <v>0.35</v>
      </c>
      <c r="AP92" s="43"/>
      <c r="AQ92" s="43"/>
      <c r="AR92" s="43"/>
      <c r="AS92" s="43"/>
      <c r="AT92" s="43"/>
      <c r="AU92" s="43"/>
      <c r="AV92" s="43"/>
      <c r="AW92" s="43">
        <v>0</v>
      </c>
      <c r="AX92" s="43"/>
      <c r="AY92" s="43"/>
      <c r="AZ92" s="43"/>
      <c r="BA92" s="43"/>
      <c r="BB92" s="43"/>
      <c r="BC92" s="43"/>
      <c r="BD92" s="43"/>
      <c r="BE92" s="43">
        <f t="shared" si="1"/>
        <v>0.35</v>
      </c>
      <c r="BF92" s="43"/>
      <c r="BG92" s="43"/>
      <c r="BH92" s="43"/>
      <c r="BI92" s="43"/>
      <c r="BJ92" s="43"/>
      <c r="BK92" s="43"/>
      <c r="BL92" s="43"/>
    </row>
    <row r="93" spans="1:79" ht="25.5" customHeight="1" x14ac:dyDescent="0.2">
      <c r="A93" s="44">
        <v>0</v>
      </c>
      <c r="B93" s="44"/>
      <c r="C93" s="44"/>
      <c r="D93" s="44"/>
      <c r="E93" s="44"/>
      <c r="F93" s="44"/>
      <c r="G93" s="45" t="s">
        <v>201</v>
      </c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7"/>
      <c r="Z93" s="48" t="s">
        <v>73</v>
      </c>
      <c r="AA93" s="48"/>
      <c r="AB93" s="48"/>
      <c r="AC93" s="48"/>
      <c r="AD93" s="48"/>
      <c r="AE93" s="45" t="s">
        <v>88</v>
      </c>
      <c r="AF93" s="46"/>
      <c r="AG93" s="46"/>
      <c r="AH93" s="46"/>
      <c r="AI93" s="46"/>
      <c r="AJ93" s="46"/>
      <c r="AK93" s="46"/>
      <c r="AL93" s="46"/>
      <c r="AM93" s="46"/>
      <c r="AN93" s="47"/>
      <c r="AO93" s="43">
        <v>6</v>
      </c>
      <c r="AP93" s="43"/>
      <c r="AQ93" s="43"/>
      <c r="AR93" s="43"/>
      <c r="AS93" s="43"/>
      <c r="AT93" s="43"/>
      <c r="AU93" s="43"/>
      <c r="AV93" s="43"/>
      <c r="AW93" s="43">
        <v>0</v>
      </c>
      <c r="AX93" s="43"/>
      <c r="AY93" s="43"/>
      <c r="AZ93" s="43"/>
      <c r="BA93" s="43"/>
      <c r="BB93" s="43"/>
      <c r="BC93" s="43"/>
      <c r="BD93" s="43"/>
      <c r="BE93" s="43">
        <f t="shared" si="1"/>
        <v>6</v>
      </c>
      <c r="BF93" s="43"/>
      <c r="BG93" s="43"/>
      <c r="BH93" s="43"/>
      <c r="BI93" s="43"/>
      <c r="BJ93" s="43"/>
      <c r="BK93" s="43"/>
      <c r="BL93" s="43"/>
    </row>
    <row r="94" spans="1:79" ht="12.75" customHeight="1" x14ac:dyDescent="0.2">
      <c r="A94" s="44">
        <v>0</v>
      </c>
      <c r="B94" s="44"/>
      <c r="C94" s="44"/>
      <c r="D94" s="44"/>
      <c r="E94" s="44"/>
      <c r="F94" s="44"/>
      <c r="G94" s="45" t="s">
        <v>202</v>
      </c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7"/>
      <c r="Z94" s="48" t="s">
        <v>73</v>
      </c>
      <c r="AA94" s="48"/>
      <c r="AB94" s="48"/>
      <c r="AC94" s="48"/>
      <c r="AD94" s="48"/>
      <c r="AE94" s="45" t="s">
        <v>144</v>
      </c>
      <c r="AF94" s="46"/>
      <c r="AG94" s="46"/>
      <c r="AH94" s="46"/>
      <c r="AI94" s="46"/>
      <c r="AJ94" s="46"/>
      <c r="AK94" s="46"/>
      <c r="AL94" s="46"/>
      <c r="AM94" s="46"/>
      <c r="AN94" s="47"/>
      <c r="AO94" s="43">
        <v>14</v>
      </c>
      <c r="AP94" s="43"/>
      <c r="AQ94" s="43"/>
      <c r="AR94" s="43"/>
      <c r="AS94" s="43"/>
      <c r="AT94" s="43"/>
      <c r="AU94" s="43"/>
      <c r="AV94" s="43"/>
      <c r="AW94" s="43">
        <v>0</v>
      </c>
      <c r="AX94" s="43"/>
      <c r="AY94" s="43"/>
      <c r="AZ94" s="43"/>
      <c r="BA94" s="43"/>
      <c r="BB94" s="43"/>
      <c r="BC94" s="43"/>
      <c r="BD94" s="43"/>
      <c r="BE94" s="43">
        <f t="shared" si="1"/>
        <v>14</v>
      </c>
      <c r="BF94" s="43"/>
      <c r="BG94" s="43"/>
      <c r="BH94" s="43"/>
      <c r="BI94" s="43"/>
      <c r="BJ94" s="43"/>
      <c r="BK94" s="43"/>
      <c r="BL94" s="43"/>
    </row>
    <row r="95" spans="1:79" ht="25.5" customHeight="1" x14ac:dyDescent="0.2">
      <c r="A95" s="44">
        <v>0</v>
      </c>
      <c r="B95" s="44"/>
      <c r="C95" s="44"/>
      <c r="D95" s="44"/>
      <c r="E95" s="44"/>
      <c r="F95" s="44"/>
      <c r="G95" s="45" t="s">
        <v>203</v>
      </c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7"/>
      <c r="Z95" s="48" t="s">
        <v>204</v>
      </c>
      <c r="AA95" s="48"/>
      <c r="AB95" s="48"/>
      <c r="AC95" s="48"/>
      <c r="AD95" s="48"/>
      <c r="AE95" s="45" t="s">
        <v>88</v>
      </c>
      <c r="AF95" s="46"/>
      <c r="AG95" s="46"/>
      <c r="AH95" s="46"/>
      <c r="AI95" s="46"/>
      <c r="AJ95" s="46"/>
      <c r="AK95" s="46"/>
      <c r="AL95" s="46"/>
      <c r="AM95" s="46"/>
      <c r="AN95" s="47"/>
      <c r="AO95" s="43">
        <v>1306.5</v>
      </c>
      <c r="AP95" s="43"/>
      <c r="AQ95" s="43"/>
      <c r="AR95" s="43"/>
      <c r="AS95" s="43"/>
      <c r="AT95" s="43"/>
      <c r="AU95" s="43"/>
      <c r="AV95" s="43"/>
      <c r="AW95" s="43">
        <v>0</v>
      </c>
      <c r="AX95" s="43"/>
      <c r="AY95" s="43"/>
      <c r="AZ95" s="43"/>
      <c r="BA95" s="43"/>
      <c r="BB95" s="43"/>
      <c r="BC95" s="43"/>
      <c r="BD95" s="43"/>
      <c r="BE95" s="43">
        <f t="shared" si="1"/>
        <v>1306.5</v>
      </c>
      <c r="BF95" s="43"/>
      <c r="BG95" s="43"/>
      <c r="BH95" s="43"/>
      <c r="BI95" s="43"/>
      <c r="BJ95" s="43"/>
      <c r="BK95" s="43"/>
      <c r="BL95" s="43"/>
    </row>
    <row r="96" spans="1:79" s="4" customFormat="1" ht="12.75" customHeight="1" x14ac:dyDescent="0.2">
      <c r="A96" s="49">
        <v>0</v>
      </c>
      <c r="B96" s="49"/>
      <c r="C96" s="49"/>
      <c r="D96" s="49"/>
      <c r="E96" s="49"/>
      <c r="F96" s="49"/>
      <c r="G96" s="50" t="s">
        <v>86</v>
      </c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2"/>
      <c r="Z96" s="53"/>
      <c r="AA96" s="53"/>
      <c r="AB96" s="53"/>
      <c r="AC96" s="53"/>
      <c r="AD96" s="53"/>
      <c r="AE96" s="50"/>
      <c r="AF96" s="51"/>
      <c r="AG96" s="51"/>
      <c r="AH96" s="51"/>
      <c r="AI96" s="51"/>
      <c r="AJ96" s="51"/>
      <c r="AK96" s="51"/>
      <c r="AL96" s="51"/>
      <c r="AM96" s="51"/>
      <c r="AN96" s="52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>
        <f t="shared" si="1"/>
        <v>0</v>
      </c>
      <c r="BF96" s="54"/>
      <c r="BG96" s="54"/>
      <c r="BH96" s="54"/>
      <c r="BI96" s="54"/>
      <c r="BJ96" s="54"/>
      <c r="BK96" s="54"/>
      <c r="BL96" s="54"/>
    </row>
    <row r="97" spans="1:64" ht="12.75" customHeight="1" x14ac:dyDescent="0.2">
      <c r="A97" s="44">
        <v>0</v>
      </c>
      <c r="B97" s="44"/>
      <c r="C97" s="44"/>
      <c r="D97" s="44"/>
      <c r="E97" s="44"/>
      <c r="F97" s="44"/>
      <c r="G97" s="45" t="s">
        <v>205</v>
      </c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7"/>
      <c r="Z97" s="48" t="s">
        <v>126</v>
      </c>
      <c r="AA97" s="48"/>
      <c r="AB97" s="48"/>
      <c r="AC97" s="48"/>
      <c r="AD97" s="48"/>
      <c r="AE97" s="45" t="s">
        <v>88</v>
      </c>
      <c r="AF97" s="46"/>
      <c r="AG97" s="46"/>
      <c r="AH97" s="46"/>
      <c r="AI97" s="46"/>
      <c r="AJ97" s="46"/>
      <c r="AK97" s="46"/>
      <c r="AL97" s="46"/>
      <c r="AM97" s="46"/>
      <c r="AN97" s="47"/>
      <c r="AO97" s="43">
        <v>188</v>
      </c>
      <c r="AP97" s="43"/>
      <c r="AQ97" s="43"/>
      <c r="AR97" s="43"/>
      <c r="AS97" s="43"/>
      <c r="AT97" s="43"/>
      <c r="AU97" s="43"/>
      <c r="AV97" s="43"/>
      <c r="AW97" s="43">
        <v>0</v>
      </c>
      <c r="AX97" s="43"/>
      <c r="AY97" s="43"/>
      <c r="AZ97" s="43"/>
      <c r="BA97" s="43"/>
      <c r="BB97" s="43"/>
      <c r="BC97" s="43"/>
      <c r="BD97" s="43"/>
      <c r="BE97" s="43">
        <f t="shared" si="1"/>
        <v>188</v>
      </c>
      <c r="BF97" s="43"/>
      <c r="BG97" s="43"/>
      <c r="BH97" s="43"/>
      <c r="BI97" s="43"/>
      <c r="BJ97" s="43"/>
      <c r="BK97" s="43"/>
      <c r="BL97" s="43"/>
    </row>
    <row r="98" spans="1:64" ht="12.75" customHeight="1" x14ac:dyDescent="0.2">
      <c r="A98" s="44">
        <v>0</v>
      </c>
      <c r="B98" s="44"/>
      <c r="C98" s="44"/>
      <c r="D98" s="44"/>
      <c r="E98" s="44"/>
      <c r="F98" s="44"/>
      <c r="G98" s="45" t="s">
        <v>206</v>
      </c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7"/>
      <c r="Z98" s="48" t="s">
        <v>126</v>
      </c>
      <c r="AA98" s="48"/>
      <c r="AB98" s="48"/>
      <c r="AC98" s="48"/>
      <c r="AD98" s="48"/>
      <c r="AE98" s="45" t="s">
        <v>88</v>
      </c>
      <c r="AF98" s="46"/>
      <c r="AG98" s="46"/>
      <c r="AH98" s="46"/>
      <c r="AI98" s="46"/>
      <c r="AJ98" s="46"/>
      <c r="AK98" s="46"/>
      <c r="AL98" s="46"/>
      <c r="AM98" s="46"/>
      <c r="AN98" s="47"/>
      <c r="AO98" s="43">
        <v>100</v>
      </c>
      <c r="AP98" s="43"/>
      <c r="AQ98" s="43"/>
      <c r="AR98" s="43"/>
      <c r="AS98" s="43"/>
      <c r="AT98" s="43"/>
      <c r="AU98" s="43"/>
      <c r="AV98" s="43"/>
      <c r="AW98" s="43">
        <v>0</v>
      </c>
      <c r="AX98" s="43"/>
      <c r="AY98" s="43"/>
      <c r="AZ98" s="43"/>
      <c r="BA98" s="43"/>
      <c r="BB98" s="43"/>
      <c r="BC98" s="43"/>
      <c r="BD98" s="43"/>
      <c r="BE98" s="43">
        <f t="shared" si="1"/>
        <v>100</v>
      </c>
      <c r="BF98" s="43"/>
      <c r="BG98" s="43"/>
      <c r="BH98" s="43"/>
      <c r="BI98" s="43"/>
      <c r="BJ98" s="43"/>
      <c r="BK98" s="43"/>
      <c r="BL98" s="43"/>
    </row>
    <row r="99" spans="1:64" ht="25.5" customHeight="1" x14ac:dyDescent="0.2">
      <c r="A99" s="44">
        <v>0</v>
      </c>
      <c r="B99" s="44"/>
      <c r="C99" s="44"/>
      <c r="D99" s="44"/>
      <c r="E99" s="44"/>
      <c r="F99" s="44"/>
      <c r="G99" s="45" t="s">
        <v>207</v>
      </c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7"/>
      <c r="Z99" s="48" t="s">
        <v>73</v>
      </c>
      <c r="AA99" s="48"/>
      <c r="AB99" s="48"/>
      <c r="AC99" s="48"/>
      <c r="AD99" s="48"/>
      <c r="AE99" s="45" t="s">
        <v>144</v>
      </c>
      <c r="AF99" s="46"/>
      <c r="AG99" s="46"/>
      <c r="AH99" s="46"/>
      <c r="AI99" s="46"/>
      <c r="AJ99" s="46"/>
      <c r="AK99" s="46"/>
      <c r="AL99" s="46"/>
      <c r="AM99" s="46"/>
      <c r="AN99" s="47"/>
      <c r="AO99" s="43">
        <v>6</v>
      </c>
      <c r="AP99" s="43"/>
      <c r="AQ99" s="43"/>
      <c r="AR99" s="43"/>
      <c r="AS99" s="43"/>
      <c r="AT99" s="43"/>
      <c r="AU99" s="43"/>
      <c r="AV99" s="43"/>
      <c r="AW99" s="43">
        <v>0</v>
      </c>
      <c r="AX99" s="43"/>
      <c r="AY99" s="43"/>
      <c r="AZ99" s="43"/>
      <c r="BA99" s="43"/>
      <c r="BB99" s="43"/>
      <c r="BC99" s="43"/>
      <c r="BD99" s="43"/>
      <c r="BE99" s="43">
        <f t="shared" si="1"/>
        <v>6</v>
      </c>
      <c r="BF99" s="43"/>
      <c r="BG99" s="43"/>
      <c r="BH99" s="43"/>
      <c r="BI99" s="43"/>
      <c r="BJ99" s="43"/>
      <c r="BK99" s="43"/>
      <c r="BL99" s="43"/>
    </row>
    <row r="100" spans="1:64" ht="25.5" customHeight="1" x14ac:dyDescent="0.2">
      <c r="A100" s="44">
        <v>0</v>
      </c>
      <c r="B100" s="44"/>
      <c r="C100" s="44"/>
      <c r="D100" s="44"/>
      <c r="E100" s="44"/>
      <c r="F100" s="44"/>
      <c r="G100" s="45" t="s">
        <v>208</v>
      </c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7"/>
      <c r="Z100" s="48" t="s">
        <v>126</v>
      </c>
      <c r="AA100" s="48"/>
      <c r="AB100" s="48"/>
      <c r="AC100" s="48"/>
      <c r="AD100" s="48"/>
      <c r="AE100" s="45" t="s">
        <v>88</v>
      </c>
      <c r="AF100" s="46"/>
      <c r="AG100" s="46"/>
      <c r="AH100" s="46"/>
      <c r="AI100" s="46"/>
      <c r="AJ100" s="46"/>
      <c r="AK100" s="46"/>
      <c r="AL100" s="46"/>
      <c r="AM100" s="46"/>
      <c r="AN100" s="47"/>
      <c r="AO100" s="43">
        <v>1000</v>
      </c>
      <c r="AP100" s="43"/>
      <c r="AQ100" s="43"/>
      <c r="AR100" s="43"/>
      <c r="AS100" s="43"/>
      <c r="AT100" s="43"/>
      <c r="AU100" s="43"/>
      <c r="AV100" s="43"/>
      <c r="AW100" s="43">
        <v>0</v>
      </c>
      <c r="AX100" s="43"/>
      <c r="AY100" s="43"/>
      <c r="AZ100" s="43"/>
      <c r="BA100" s="43"/>
      <c r="BB100" s="43"/>
      <c r="BC100" s="43"/>
      <c r="BD100" s="43"/>
      <c r="BE100" s="43">
        <f t="shared" si="1"/>
        <v>1000</v>
      </c>
      <c r="BF100" s="43"/>
      <c r="BG100" s="43"/>
      <c r="BH100" s="43"/>
      <c r="BI100" s="43"/>
      <c r="BJ100" s="43"/>
      <c r="BK100" s="43"/>
      <c r="BL100" s="43"/>
    </row>
    <row r="101" spans="1:64" ht="25.5" customHeight="1" x14ac:dyDescent="0.2">
      <c r="A101" s="44">
        <v>0</v>
      </c>
      <c r="B101" s="44"/>
      <c r="C101" s="44"/>
      <c r="D101" s="44"/>
      <c r="E101" s="44"/>
      <c r="F101" s="44"/>
      <c r="G101" s="45" t="s">
        <v>209</v>
      </c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7"/>
      <c r="Z101" s="48" t="s">
        <v>126</v>
      </c>
      <c r="AA101" s="48"/>
      <c r="AB101" s="48"/>
      <c r="AC101" s="48"/>
      <c r="AD101" s="48"/>
      <c r="AE101" s="45" t="s">
        <v>88</v>
      </c>
      <c r="AF101" s="46"/>
      <c r="AG101" s="46"/>
      <c r="AH101" s="46"/>
      <c r="AI101" s="46"/>
      <c r="AJ101" s="46"/>
      <c r="AK101" s="46"/>
      <c r="AL101" s="46"/>
      <c r="AM101" s="46"/>
      <c r="AN101" s="47"/>
      <c r="AO101" s="43">
        <v>7.65</v>
      </c>
      <c r="AP101" s="43"/>
      <c r="AQ101" s="43"/>
      <c r="AR101" s="43"/>
      <c r="AS101" s="43"/>
      <c r="AT101" s="43"/>
      <c r="AU101" s="43"/>
      <c r="AV101" s="43"/>
      <c r="AW101" s="43">
        <v>0</v>
      </c>
      <c r="AX101" s="43"/>
      <c r="AY101" s="43"/>
      <c r="AZ101" s="43"/>
      <c r="BA101" s="43"/>
      <c r="BB101" s="43"/>
      <c r="BC101" s="43"/>
      <c r="BD101" s="43"/>
      <c r="BE101" s="43">
        <f t="shared" si="1"/>
        <v>7.65</v>
      </c>
      <c r="BF101" s="43"/>
      <c r="BG101" s="43"/>
      <c r="BH101" s="43"/>
      <c r="BI101" s="43"/>
      <c r="BJ101" s="43"/>
      <c r="BK101" s="43"/>
      <c r="BL101" s="43"/>
    </row>
    <row r="102" spans="1:64" s="4" customFormat="1" ht="12.75" customHeight="1" x14ac:dyDescent="0.2">
      <c r="A102" s="49">
        <v>0</v>
      </c>
      <c r="B102" s="49"/>
      <c r="C102" s="49"/>
      <c r="D102" s="49"/>
      <c r="E102" s="49"/>
      <c r="F102" s="49"/>
      <c r="G102" s="50" t="s">
        <v>92</v>
      </c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2"/>
      <c r="Z102" s="53"/>
      <c r="AA102" s="53"/>
      <c r="AB102" s="53"/>
      <c r="AC102" s="53"/>
      <c r="AD102" s="53"/>
      <c r="AE102" s="50"/>
      <c r="AF102" s="51"/>
      <c r="AG102" s="51"/>
      <c r="AH102" s="51"/>
      <c r="AI102" s="51"/>
      <c r="AJ102" s="51"/>
      <c r="AK102" s="51"/>
      <c r="AL102" s="51"/>
      <c r="AM102" s="51"/>
      <c r="AN102" s="52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>
        <f t="shared" si="1"/>
        <v>0</v>
      </c>
      <c r="BF102" s="54"/>
      <c r="BG102" s="54"/>
      <c r="BH102" s="54"/>
      <c r="BI102" s="54"/>
      <c r="BJ102" s="54"/>
      <c r="BK102" s="54"/>
      <c r="BL102" s="54"/>
    </row>
    <row r="103" spans="1:64" ht="25.5" customHeight="1" x14ac:dyDescent="0.2">
      <c r="A103" s="44">
        <v>0</v>
      </c>
      <c r="B103" s="44"/>
      <c r="C103" s="44"/>
      <c r="D103" s="44"/>
      <c r="E103" s="44"/>
      <c r="F103" s="44"/>
      <c r="G103" s="45" t="s">
        <v>210</v>
      </c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7"/>
      <c r="Z103" s="48" t="s">
        <v>94</v>
      </c>
      <c r="AA103" s="48"/>
      <c r="AB103" s="48"/>
      <c r="AC103" s="48"/>
      <c r="AD103" s="48"/>
      <c r="AE103" s="45" t="s">
        <v>88</v>
      </c>
      <c r="AF103" s="46"/>
      <c r="AG103" s="46"/>
      <c r="AH103" s="46"/>
      <c r="AI103" s="46"/>
      <c r="AJ103" s="46"/>
      <c r="AK103" s="46"/>
      <c r="AL103" s="46"/>
      <c r="AM103" s="46"/>
      <c r="AN103" s="47"/>
      <c r="AO103" s="43">
        <v>30</v>
      </c>
      <c r="AP103" s="43"/>
      <c r="AQ103" s="43"/>
      <c r="AR103" s="43"/>
      <c r="AS103" s="43"/>
      <c r="AT103" s="43"/>
      <c r="AU103" s="43"/>
      <c r="AV103" s="43"/>
      <c r="AW103" s="43">
        <v>0</v>
      </c>
      <c r="AX103" s="43"/>
      <c r="AY103" s="43"/>
      <c r="AZ103" s="43"/>
      <c r="BA103" s="43"/>
      <c r="BB103" s="43"/>
      <c r="BC103" s="43"/>
      <c r="BD103" s="43"/>
      <c r="BE103" s="43">
        <f t="shared" si="1"/>
        <v>30</v>
      </c>
      <c r="BF103" s="43"/>
      <c r="BG103" s="43"/>
      <c r="BH103" s="43"/>
      <c r="BI103" s="43"/>
      <c r="BJ103" s="43"/>
      <c r="BK103" s="43"/>
      <c r="BL103" s="43"/>
    </row>
    <row r="104" spans="1:64" ht="25.5" customHeight="1" x14ac:dyDescent="0.2">
      <c r="A104" s="44">
        <v>0</v>
      </c>
      <c r="B104" s="44"/>
      <c r="C104" s="44"/>
      <c r="D104" s="44"/>
      <c r="E104" s="44"/>
      <c r="F104" s="44"/>
      <c r="G104" s="45" t="s">
        <v>211</v>
      </c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7"/>
      <c r="Z104" s="48" t="s">
        <v>94</v>
      </c>
      <c r="AA104" s="48"/>
      <c r="AB104" s="48"/>
      <c r="AC104" s="48"/>
      <c r="AD104" s="48"/>
      <c r="AE104" s="45" t="s">
        <v>88</v>
      </c>
      <c r="AF104" s="46"/>
      <c r="AG104" s="46"/>
      <c r="AH104" s="46"/>
      <c r="AI104" s="46"/>
      <c r="AJ104" s="46"/>
      <c r="AK104" s="46"/>
      <c r="AL104" s="46"/>
      <c r="AM104" s="46"/>
      <c r="AN104" s="47"/>
      <c r="AO104" s="43">
        <v>100</v>
      </c>
      <c r="AP104" s="43"/>
      <c r="AQ104" s="43"/>
      <c r="AR104" s="43"/>
      <c r="AS104" s="43"/>
      <c r="AT104" s="43"/>
      <c r="AU104" s="43"/>
      <c r="AV104" s="43"/>
      <c r="AW104" s="43">
        <v>0</v>
      </c>
      <c r="AX104" s="43"/>
      <c r="AY104" s="43"/>
      <c r="AZ104" s="43"/>
      <c r="BA104" s="43"/>
      <c r="BB104" s="43"/>
      <c r="BC104" s="43"/>
      <c r="BD104" s="43"/>
      <c r="BE104" s="43">
        <f t="shared" si="1"/>
        <v>100</v>
      </c>
      <c r="BF104" s="43"/>
      <c r="BG104" s="43"/>
      <c r="BH104" s="43"/>
      <c r="BI104" s="43"/>
      <c r="BJ104" s="43"/>
      <c r="BK104" s="43"/>
      <c r="BL104" s="43"/>
    </row>
    <row r="105" spans="1:64" ht="12.75" customHeight="1" x14ac:dyDescent="0.2">
      <c r="A105" s="44">
        <v>0</v>
      </c>
      <c r="B105" s="44"/>
      <c r="C105" s="44"/>
      <c r="D105" s="44"/>
      <c r="E105" s="44"/>
      <c r="F105" s="44"/>
      <c r="G105" s="45" t="s">
        <v>212</v>
      </c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7"/>
      <c r="Z105" s="48" t="s">
        <v>94</v>
      </c>
      <c r="AA105" s="48"/>
      <c r="AB105" s="48"/>
      <c r="AC105" s="48"/>
      <c r="AD105" s="48"/>
      <c r="AE105" s="45" t="s">
        <v>88</v>
      </c>
      <c r="AF105" s="46"/>
      <c r="AG105" s="46"/>
      <c r="AH105" s="46"/>
      <c r="AI105" s="46"/>
      <c r="AJ105" s="46"/>
      <c r="AK105" s="46"/>
      <c r="AL105" s="46"/>
      <c r="AM105" s="46"/>
      <c r="AN105" s="47"/>
      <c r="AO105" s="43">
        <v>100</v>
      </c>
      <c r="AP105" s="43"/>
      <c r="AQ105" s="43"/>
      <c r="AR105" s="43"/>
      <c r="AS105" s="43"/>
      <c r="AT105" s="43"/>
      <c r="AU105" s="43"/>
      <c r="AV105" s="43"/>
      <c r="AW105" s="43">
        <v>0</v>
      </c>
      <c r="AX105" s="43"/>
      <c r="AY105" s="43"/>
      <c r="AZ105" s="43"/>
      <c r="BA105" s="43"/>
      <c r="BB105" s="43"/>
      <c r="BC105" s="43"/>
      <c r="BD105" s="43"/>
      <c r="BE105" s="43">
        <f t="shared" si="1"/>
        <v>100</v>
      </c>
      <c r="BF105" s="43"/>
      <c r="BG105" s="43"/>
      <c r="BH105" s="43"/>
      <c r="BI105" s="43"/>
      <c r="BJ105" s="43"/>
      <c r="BK105" s="43"/>
      <c r="BL105" s="43"/>
    </row>
    <row r="106" spans="1:64" ht="25.5" customHeight="1" x14ac:dyDescent="0.2">
      <c r="A106" s="44">
        <v>0</v>
      </c>
      <c r="B106" s="44"/>
      <c r="C106" s="44"/>
      <c r="D106" s="44"/>
      <c r="E106" s="44"/>
      <c r="F106" s="44"/>
      <c r="G106" s="45" t="s">
        <v>213</v>
      </c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7"/>
      <c r="Z106" s="48" t="s">
        <v>94</v>
      </c>
      <c r="AA106" s="48"/>
      <c r="AB106" s="48"/>
      <c r="AC106" s="48"/>
      <c r="AD106" s="48"/>
      <c r="AE106" s="45" t="s">
        <v>88</v>
      </c>
      <c r="AF106" s="46"/>
      <c r="AG106" s="46"/>
      <c r="AH106" s="46"/>
      <c r="AI106" s="46"/>
      <c r="AJ106" s="46"/>
      <c r="AK106" s="46"/>
      <c r="AL106" s="46"/>
      <c r="AM106" s="46"/>
      <c r="AN106" s="47"/>
      <c r="AO106" s="43">
        <v>100</v>
      </c>
      <c r="AP106" s="43"/>
      <c r="AQ106" s="43"/>
      <c r="AR106" s="43"/>
      <c r="AS106" s="43"/>
      <c r="AT106" s="43"/>
      <c r="AU106" s="43"/>
      <c r="AV106" s="43"/>
      <c r="AW106" s="43">
        <v>0</v>
      </c>
      <c r="AX106" s="43"/>
      <c r="AY106" s="43"/>
      <c r="AZ106" s="43"/>
      <c r="BA106" s="43"/>
      <c r="BB106" s="43"/>
      <c r="BC106" s="43"/>
      <c r="BD106" s="43"/>
      <c r="BE106" s="43">
        <f t="shared" si="1"/>
        <v>100</v>
      </c>
      <c r="BF106" s="43"/>
      <c r="BG106" s="43"/>
      <c r="BH106" s="43"/>
      <c r="BI106" s="43"/>
      <c r="BJ106" s="43"/>
      <c r="BK106" s="43"/>
      <c r="BL106" s="43"/>
    </row>
    <row r="107" spans="1:64" ht="25.5" customHeight="1" x14ac:dyDescent="0.2">
      <c r="A107" s="44">
        <v>0</v>
      </c>
      <c r="B107" s="44"/>
      <c r="C107" s="44"/>
      <c r="D107" s="44"/>
      <c r="E107" s="44"/>
      <c r="F107" s="44"/>
      <c r="G107" s="45" t="s">
        <v>214</v>
      </c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7"/>
      <c r="Z107" s="48" t="s">
        <v>94</v>
      </c>
      <c r="AA107" s="48"/>
      <c r="AB107" s="48"/>
      <c r="AC107" s="48"/>
      <c r="AD107" s="48"/>
      <c r="AE107" s="45" t="s">
        <v>88</v>
      </c>
      <c r="AF107" s="46"/>
      <c r="AG107" s="46"/>
      <c r="AH107" s="46"/>
      <c r="AI107" s="46"/>
      <c r="AJ107" s="46"/>
      <c r="AK107" s="46"/>
      <c r="AL107" s="46"/>
      <c r="AM107" s="46"/>
      <c r="AN107" s="47"/>
      <c r="AO107" s="43">
        <v>100</v>
      </c>
      <c r="AP107" s="43"/>
      <c r="AQ107" s="43"/>
      <c r="AR107" s="43"/>
      <c r="AS107" s="43"/>
      <c r="AT107" s="43"/>
      <c r="AU107" s="43"/>
      <c r="AV107" s="43"/>
      <c r="AW107" s="43">
        <v>0</v>
      </c>
      <c r="AX107" s="43"/>
      <c r="AY107" s="43"/>
      <c r="AZ107" s="43"/>
      <c r="BA107" s="43"/>
      <c r="BB107" s="43"/>
      <c r="BC107" s="43"/>
      <c r="BD107" s="43"/>
      <c r="BE107" s="43">
        <f t="shared" si="1"/>
        <v>100</v>
      </c>
      <c r="BF107" s="43"/>
      <c r="BG107" s="43"/>
      <c r="BH107" s="43"/>
      <c r="BI107" s="43"/>
      <c r="BJ107" s="43"/>
      <c r="BK107" s="43"/>
      <c r="BL107" s="43"/>
    </row>
    <row r="108" spans="1:64" x14ac:dyDescent="0.2"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</row>
    <row r="110" spans="1:64" ht="16.5" customHeight="1" x14ac:dyDescent="0.2">
      <c r="A110" s="106" t="s">
        <v>102</v>
      </c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5"/>
      <c r="AO110" s="94" t="s">
        <v>104</v>
      </c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</row>
    <row r="111" spans="1:64" x14ac:dyDescent="0.2">
      <c r="W111" s="96" t="s">
        <v>9</v>
      </c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O111" s="96" t="s">
        <v>58</v>
      </c>
      <c r="AP111" s="96"/>
      <c r="AQ111" s="96"/>
      <c r="AR111" s="96"/>
      <c r="AS111" s="96"/>
      <c r="AT111" s="96"/>
      <c r="AU111" s="96"/>
      <c r="AV111" s="96"/>
      <c r="AW111" s="96"/>
      <c r="AX111" s="96"/>
      <c r="AY111" s="96"/>
      <c r="AZ111" s="96"/>
      <c r="BA111" s="96"/>
      <c r="BB111" s="96"/>
      <c r="BC111" s="96"/>
      <c r="BD111" s="96"/>
      <c r="BE111" s="96"/>
      <c r="BF111" s="96"/>
      <c r="BG111" s="96"/>
    </row>
    <row r="112" spans="1:64" ht="15.75" customHeight="1" x14ac:dyDescent="0.2">
      <c r="A112" s="95" t="s">
        <v>7</v>
      </c>
      <c r="B112" s="95"/>
      <c r="C112" s="95"/>
      <c r="D112" s="95"/>
      <c r="E112" s="95"/>
      <c r="F112" s="95"/>
    </row>
    <row r="113" spans="1:59" ht="13.15" customHeight="1" x14ac:dyDescent="0.2">
      <c r="A113" s="82" t="s">
        <v>101</v>
      </c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</row>
    <row r="114" spans="1:59" x14ac:dyDescent="0.2">
      <c r="A114" s="110" t="s">
        <v>53</v>
      </c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  <c r="AB114" s="110"/>
      <c r="AC114" s="110"/>
      <c r="AD114" s="110"/>
      <c r="AE114" s="110"/>
      <c r="AF114" s="110"/>
      <c r="AG114" s="110"/>
      <c r="AH114" s="110"/>
      <c r="AI114" s="110"/>
      <c r="AJ114" s="110"/>
      <c r="AK114" s="110"/>
      <c r="AL114" s="110"/>
      <c r="AM114" s="110"/>
      <c r="AN114" s="110"/>
      <c r="AO114" s="110"/>
      <c r="AP114" s="110"/>
      <c r="AQ114" s="110"/>
      <c r="AR114" s="110"/>
      <c r="AS114" s="110"/>
    </row>
    <row r="115" spans="1:59" ht="10.5" customHeight="1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</row>
    <row r="116" spans="1:59" ht="31.5" customHeight="1" x14ac:dyDescent="0.2">
      <c r="A116" s="106" t="s">
        <v>103</v>
      </c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5"/>
      <c r="AO116" s="94" t="s">
        <v>105</v>
      </c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3"/>
      <c r="BC116" s="83"/>
      <c r="BD116" s="83"/>
      <c r="BE116" s="83"/>
      <c r="BF116" s="83"/>
      <c r="BG116" s="83"/>
    </row>
    <row r="117" spans="1:59" x14ac:dyDescent="0.2">
      <c r="W117" s="96" t="s">
        <v>9</v>
      </c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96"/>
      <c r="AK117" s="96"/>
      <c r="AL117" s="96"/>
      <c r="AM117" s="96"/>
      <c r="AO117" s="96" t="s">
        <v>58</v>
      </c>
      <c r="AP117" s="96"/>
      <c r="AQ117" s="96"/>
      <c r="AR117" s="96"/>
      <c r="AS117" s="96"/>
      <c r="AT117" s="96"/>
      <c r="AU117" s="96"/>
      <c r="AV117" s="96"/>
      <c r="AW117" s="96"/>
      <c r="AX117" s="96"/>
      <c r="AY117" s="96"/>
      <c r="AZ117" s="96"/>
      <c r="BA117" s="96"/>
      <c r="BB117" s="96"/>
      <c r="BC117" s="96"/>
      <c r="BD117" s="96"/>
      <c r="BE117" s="96"/>
      <c r="BF117" s="96"/>
      <c r="BG117" s="96"/>
    </row>
    <row r="118" spans="1:59" x14ac:dyDescent="0.2">
      <c r="A118" s="111">
        <v>43759</v>
      </c>
      <c r="B118" s="112"/>
      <c r="C118" s="112"/>
      <c r="D118" s="112"/>
      <c r="E118" s="112"/>
      <c r="F118" s="112"/>
      <c r="G118" s="112"/>
      <c r="H118" s="112"/>
    </row>
    <row r="119" spans="1:59" x14ac:dyDescent="0.2">
      <c r="A119" s="96" t="s">
        <v>51</v>
      </c>
      <c r="B119" s="96"/>
      <c r="C119" s="96"/>
      <c r="D119" s="96"/>
      <c r="E119" s="96"/>
      <c r="F119" s="96"/>
      <c r="G119" s="96"/>
      <c r="H119" s="96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1:59" x14ac:dyDescent="0.2">
      <c r="A120" s="25" t="s">
        <v>52</v>
      </c>
    </row>
  </sheetData>
  <mergeCells count="392">
    <mergeCell ref="W117:AM117"/>
    <mergeCell ref="AO117:BG117"/>
    <mergeCell ref="A118:H118"/>
    <mergeCell ref="A119:H119"/>
    <mergeCell ref="A112:F112"/>
    <mergeCell ref="A113:AS113"/>
    <mergeCell ref="A114:AS114"/>
    <mergeCell ref="A116:V116"/>
    <mergeCell ref="W116:AM116"/>
    <mergeCell ref="AO116:BG116"/>
    <mergeCell ref="BE107:BL107"/>
    <mergeCell ref="A110:V110"/>
    <mergeCell ref="W110:AM110"/>
    <mergeCell ref="AO110:BG110"/>
    <mergeCell ref="W111:AM111"/>
    <mergeCell ref="AO111:BG111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78:C78"/>
    <mergeCell ref="D78:AA78"/>
    <mergeCell ref="AB78:AI78"/>
    <mergeCell ref="AJ78:AQ78"/>
    <mergeCell ref="AR78:AY78"/>
    <mergeCell ref="A80:BL80"/>
    <mergeCell ref="A76:C76"/>
    <mergeCell ref="D76:AA76"/>
    <mergeCell ref="AB76:AI76"/>
    <mergeCell ref="AJ76:AQ76"/>
    <mergeCell ref="AR76:AY76"/>
    <mergeCell ref="A77:C77"/>
    <mergeCell ref="D77:AA77"/>
    <mergeCell ref="AB77:AI77"/>
    <mergeCell ref="AJ77:AQ77"/>
    <mergeCell ref="AR77:AY77"/>
    <mergeCell ref="A74:C74"/>
    <mergeCell ref="D74:AA74"/>
    <mergeCell ref="AB74:AI74"/>
    <mergeCell ref="AJ74:AQ74"/>
    <mergeCell ref="AR74:AY74"/>
    <mergeCell ref="A75:C75"/>
    <mergeCell ref="D75:AA75"/>
    <mergeCell ref="AB75:AI75"/>
    <mergeCell ref="AJ75:AQ75"/>
    <mergeCell ref="AR75:AY75"/>
    <mergeCell ref="A72:C72"/>
    <mergeCell ref="D72:AA72"/>
    <mergeCell ref="AB72:AI72"/>
    <mergeCell ref="AJ72:AQ72"/>
    <mergeCell ref="AR72:AY72"/>
    <mergeCell ref="A73:C73"/>
    <mergeCell ref="D73:AA73"/>
    <mergeCell ref="AB73:AI73"/>
    <mergeCell ref="AJ73:AQ73"/>
    <mergeCell ref="AR73:AY73"/>
    <mergeCell ref="A68:BL68"/>
    <mergeCell ref="A69:AY69"/>
    <mergeCell ref="A70:C71"/>
    <mergeCell ref="D70:AA71"/>
    <mergeCell ref="AB70:AI71"/>
    <mergeCell ref="AJ70:AQ71"/>
    <mergeCell ref="AR70:AY71"/>
    <mergeCell ref="A65:C65"/>
    <mergeCell ref="D65:AB65"/>
    <mergeCell ref="AC65:AJ65"/>
    <mergeCell ref="AK65:AR65"/>
    <mergeCell ref="AS65:AZ65"/>
    <mergeCell ref="A66:C66"/>
    <mergeCell ref="D66:AB66"/>
    <mergeCell ref="AC66:AJ66"/>
    <mergeCell ref="AK66:AR66"/>
    <mergeCell ref="AS66:AZ66"/>
    <mergeCell ref="A63:C63"/>
    <mergeCell ref="D63:AB63"/>
    <mergeCell ref="AC63:AJ63"/>
    <mergeCell ref="AK63:AR63"/>
    <mergeCell ref="AS63:AZ63"/>
    <mergeCell ref="A64:C64"/>
    <mergeCell ref="D64:AB64"/>
    <mergeCell ref="AC64:AJ64"/>
    <mergeCell ref="AK64:AR64"/>
    <mergeCell ref="AS64:AZ64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7:F47"/>
    <mergeCell ref="G47:BL47"/>
    <mergeCell ref="A49:AZ49"/>
    <mergeCell ref="A50:AZ50"/>
    <mergeCell ref="A51:C52"/>
    <mergeCell ref="D51:AB52"/>
    <mergeCell ref="AC51:AJ52"/>
    <mergeCell ref="AK51:AR52"/>
    <mergeCell ref="AS51:AZ52"/>
    <mergeCell ref="A44:F44"/>
    <mergeCell ref="G44:BL44"/>
    <mergeCell ref="A45:F45"/>
    <mergeCell ref="G45:BL45"/>
    <mergeCell ref="A46:F46"/>
    <mergeCell ref="G46:BL46"/>
    <mergeCell ref="A41:F41"/>
    <mergeCell ref="G41:BL41"/>
    <mergeCell ref="A42:F42"/>
    <mergeCell ref="G42:BL42"/>
    <mergeCell ref="A43:F43"/>
    <mergeCell ref="G43:BL43"/>
    <mergeCell ref="A34:F34"/>
    <mergeCell ref="G34:BL34"/>
    <mergeCell ref="A36:BL36"/>
    <mergeCell ref="A37:BL37"/>
    <mergeCell ref="A39:BL39"/>
    <mergeCell ref="A40:F40"/>
    <mergeCell ref="G40:BL40"/>
    <mergeCell ref="A31:F31"/>
    <mergeCell ref="G31:BL31"/>
    <mergeCell ref="A32:F32"/>
    <mergeCell ref="G32:BL32"/>
    <mergeCell ref="A33:F33"/>
    <mergeCell ref="G33:BL33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</mergeCells>
  <conditionalFormatting sqref="G84">
    <cfRule type="cellIs" dxfId="203" priority="58" stopIfTrue="1" operator="equal">
      <formula>$G83</formula>
    </cfRule>
  </conditionalFormatting>
  <conditionalFormatting sqref="D55">
    <cfRule type="cellIs" dxfId="202" priority="59" stopIfTrue="1" operator="equal">
      <formula>$D54</formula>
    </cfRule>
  </conditionalFormatting>
  <conditionalFormatting sqref="A84:F84">
    <cfRule type="cellIs" dxfId="201" priority="60" stopIfTrue="1" operator="equal">
      <formula>0</formula>
    </cfRule>
  </conditionalFormatting>
  <conditionalFormatting sqref="D56">
    <cfRule type="cellIs" dxfId="200" priority="57" stopIfTrue="1" operator="equal">
      <formula>$D55</formula>
    </cfRule>
  </conditionalFormatting>
  <conditionalFormatting sqref="D57">
    <cfRule type="cellIs" dxfId="199" priority="56" stopIfTrue="1" operator="equal">
      <formula>$D56</formula>
    </cfRule>
  </conditionalFormatting>
  <conditionalFormatting sqref="D58">
    <cfRule type="cellIs" dxfId="198" priority="55" stopIfTrue="1" operator="equal">
      <formula>$D57</formula>
    </cfRule>
  </conditionalFormatting>
  <conditionalFormatting sqref="D59">
    <cfRule type="cellIs" dxfId="197" priority="54" stopIfTrue="1" operator="equal">
      <formula>$D58</formula>
    </cfRule>
  </conditionalFormatting>
  <conditionalFormatting sqref="D60">
    <cfRule type="cellIs" dxfId="196" priority="53" stopIfTrue="1" operator="equal">
      <formula>$D59</formula>
    </cfRule>
  </conditionalFormatting>
  <conditionalFormatting sqref="D61">
    <cfRule type="cellIs" dxfId="195" priority="52" stopIfTrue="1" operator="equal">
      <formula>$D60</formula>
    </cfRule>
  </conditionalFormatting>
  <conditionalFormatting sqref="D62">
    <cfRule type="cellIs" dxfId="194" priority="51" stopIfTrue="1" operator="equal">
      <formula>$D61</formula>
    </cfRule>
  </conditionalFormatting>
  <conditionalFormatting sqref="D63">
    <cfRule type="cellIs" dxfId="193" priority="50" stopIfTrue="1" operator="equal">
      <formula>$D62</formula>
    </cfRule>
  </conditionalFormatting>
  <conditionalFormatting sqref="D64">
    <cfRule type="cellIs" dxfId="192" priority="49" stopIfTrue="1" operator="equal">
      <formula>$D63</formula>
    </cfRule>
  </conditionalFormatting>
  <conditionalFormatting sqref="D65">
    <cfRule type="cellIs" dxfId="191" priority="48" stopIfTrue="1" operator="equal">
      <formula>$D64</formula>
    </cfRule>
  </conditionalFormatting>
  <conditionalFormatting sqref="D66">
    <cfRule type="cellIs" dxfId="190" priority="47" stopIfTrue="1" operator="equal">
      <formula>$D65</formula>
    </cfRule>
  </conditionalFormatting>
  <conditionalFormatting sqref="G85">
    <cfRule type="cellIs" dxfId="189" priority="45" stopIfTrue="1" operator="equal">
      <formula>$G84</formula>
    </cfRule>
  </conditionalFormatting>
  <conditionalFormatting sqref="A85:F85">
    <cfRule type="cellIs" dxfId="188" priority="46" stopIfTrue="1" operator="equal">
      <formula>0</formula>
    </cfRule>
  </conditionalFormatting>
  <conditionalFormatting sqref="G86">
    <cfRule type="cellIs" dxfId="187" priority="43" stopIfTrue="1" operator="equal">
      <formula>$G85</formula>
    </cfRule>
  </conditionalFormatting>
  <conditionalFormatting sqref="A86:F86">
    <cfRule type="cellIs" dxfId="186" priority="44" stopIfTrue="1" operator="equal">
      <formula>0</formula>
    </cfRule>
  </conditionalFormatting>
  <conditionalFormatting sqref="G87">
    <cfRule type="cellIs" dxfId="185" priority="41" stopIfTrue="1" operator="equal">
      <formula>$G86</formula>
    </cfRule>
  </conditionalFormatting>
  <conditionalFormatting sqref="A87:F87">
    <cfRule type="cellIs" dxfId="184" priority="42" stopIfTrue="1" operator="equal">
      <formula>0</formula>
    </cfRule>
  </conditionalFormatting>
  <conditionalFormatting sqref="G88">
    <cfRule type="cellIs" dxfId="183" priority="39" stopIfTrue="1" operator="equal">
      <formula>$G87</formula>
    </cfRule>
  </conditionalFormatting>
  <conditionalFormatting sqref="A88:F88">
    <cfRule type="cellIs" dxfId="182" priority="40" stopIfTrue="1" operator="equal">
      <formula>0</formula>
    </cfRule>
  </conditionalFormatting>
  <conditionalFormatting sqref="G89">
    <cfRule type="cellIs" dxfId="181" priority="37" stopIfTrue="1" operator="equal">
      <formula>$G88</formula>
    </cfRule>
  </conditionalFormatting>
  <conditionalFormatting sqref="A89:F89">
    <cfRule type="cellIs" dxfId="180" priority="38" stopIfTrue="1" operator="equal">
      <formula>0</formula>
    </cfRule>
  </conditionalFormatting>
  <conditionalFormatting sqref="G90">
    <cfRule type="cellIs" dxfId="179" priority="35" stopIfTrue="1" operator="equal">
      <formula>$G89</formula>
    </cfRule>
  </conditionalFormatting>
  <conditionalFormatting sqref="A90:F90">
    <cfRule type="cellIs" dxfId="178" priority="36" stopIfTrue="1" operator="equal">
      <formula>0</formula>
    </cfRule>
  </conditionalFormatting>
  <conditionalFormatting sqref="G91">
    <cfRule type="cellIs" dxfId="177" priority="33" stopIfTrue="1" operator="equal">
      <formula>$G90</formula>
    </cfRule>
  </conditionalFormatting>
  <conditionalFormatting sqref="A91:F91">
    <cfRule type="cellIs" dxfId="176" priority="34" stopIfTrue="1" operator="equal">
      <formula>0</formula>
    </cfRule>
  </conditionalFormatting>
  <conditionalFormatting sqref="G92">
    <cfRule type="cellIs" dxfId="175" priority="31" stopIfTrue="1" operator="equal">
      <formula>$G91</formula>
    </cfRule>
  </conditionalFormatting>
  <conditionalFormatting sqref="A92:F92">
    <cfRule type="cellIs" dxfId="174" priority="32" stopIfTrue="1" operator="equal">
      <formula>0</formula>
    </cfRule>
  </conditionalFormatting>
  <conditionalFormatting sqref="G93">
    <cfRule type="cellIs" dxfId="173" priority="29" stopIfTrue="1" operator="equal">
      <formula>$G92</formula>
    </cfRule>
  </conditionalFormatting>
  <conditionalFormatting sqref="A93:F93">
    <cfRule type="cellIs" dxfId="172" priority="30" stopIfTrue="1" operator="equal">
      <formula>0</formula>
    </cfRule>
  </conditionalFormatting>
  <conditionalFormatting sqref="G94">
    <cfRule type="cellIs" dxfId="171" priority="27" stopIfTrue="1" operator="equal">
      <formula>$G93</formula>
    </cfRule>
  </conditionalFormatting>
  <conditionalFormatting sqref="A94:F94">
    <cfRule type="cellIs" dxfId="170" priority="28" stopIfTrue="1" operator="equal">
      <formula>0</formula>
    </cfRule>
  </conditionalFormatting>
  <conditionalFormatting sqref="G95">
    <cfRule type="cellIs" dxfId="169" priority="25" stopIfTrue="1" operator="equal">
      <formula>$G94</formula>
    </cfRule>
  </conditionalFormatting>
  <conditionalFormatting sqref="A95:F95">
    <cfRule type="cellIs" dxfId="168" priority="26" stopIfTrue="1" operator="equal">
      <formula>0</formula>
    </cfRule>
  </conditionalFormatting>
  <conditionalFormatting sqref="G96">
    <cfRule type="cellIs" dxfId="167" priority="23" stopIfTrue="1" operator="equal">
      <formula>$G95</formula>
    </cfRule>
  </conditionalFormatting>
  <conditionalFormatting sqref="A96:F96">
    <cfRule type="cellIs" dxfId="166" priority="24" stopIfTrue="1" operator="equal">
      <formula>0</formula>
    </cfRule>
  </conditionalFormatting>
  <conditionalFormatting sqref="G97">
    <cfRule type="cellIs" dxfId="165" priority="21" stopIfTrue="1" operator="equal">
      <formula>$G96</formula>
    </cfRule>
  </conditionalFormatting>
  <conditionalFormatting sqref="A97:F97">
    <cfRule type="cellIs" dxfId="164" priority="22" stopIfTrue="1" operator="equal">
      <formula>0</formula>
    </cfRule>
  </conditionalFormatting>
  <conditionalFormatting sqref="G98">
    <cfRule type="cellIs" dxfId="163" priority="19" stopIfTrue="1" operator="equal">
      <formula>$G97</formula>
    </cfRule>
  </conditionalFormatting>
  <conditionalFormatting sqref="A98:F98">
    <cfRule type="cellIs" dxfId="162" priority="20" stopIfTrue="1" operator="equal">
      <formula>0</formula>
    </cfRule>
  </conditionalFormatting>
  <conditionalFormatting sqref="G99">
    <cfRule type="cellIs" dxfId="161" priority="17" stopIfTrue="1" operator="equal">
      <formula>$G98</formula>
    </cfRule>
  </conditionalFormatting>
  <conditionalFormatting sqref="A99:F99">
    <cfRule type="cellIs" dxfId="160" priority="18" stopIfTrue="1" operator="equal">
      <formula>0</formula>
    </cfRule>
  </conditionalFormatting>
  <conditionalFormatting sqref="G100">
    <cfRule type="cellIs" dxfId="159" priority="15" stopIfTrue="1" operator="equal">
      <formula>$G99</formula>
    </cfRule>
  </conditionalFormatting>
  <conditionalFormatting sqref="A100:F100">
    <cfRule type="cellIs" dxfId="158" priority="16" stopIfTrue="1" operator="equal">
      <formula>0</formula>
    </cfRule>
  </conditionalFormatting>
  <conditionalFormatting sqref="G101">
    <cfRule type="cellIs" dxfId="157" priority="13" stopIfTrue="1" operator="equal">
      <formula>$G100</formula>
    </cfRule>
  </conditionalFormatting>
  <conditionalFormatting sqref="A101:F101">
    <cfRule type="cellIs" dxfId="156" priority="14" stopIfTrue="1" operator="equal">
      <formula>0</formula>
    </cfRule>
  </conditionalFormatting>
  <conditionalFormatting sqref="G102">
    <cfRule type="cellIs" dxfId="155" priority="11" stopIfTrue="1" operator="equal">
      <formula>$G101</formula>
    </cfRule>
  </conditionalFormatting>
  <conditionalFormatting sqref="A102:F102">
    <cfRule type="cellIs" dxfId="154" priority="12" stopIfTrue="1" operator="equal">
      <formula>0</formula>
    </cfRule>
  </conditionalFormatting>
  <conditionalFormatting sqref="G103">
    <cfRule type="cellIs" dxfId="153" priority="9" stopIfTrue="1" operator="equal">
      <formula>$G102</formula>
    </cfRule>
  </conditionalFormatting>
  <conditionalFormatting sqref="A103:F103">
    <cfRule type="cellIs" dxfId="152" priority="10" stopIfTrue="1" operator="equal">
      <formula>0</formula>
    </cfRule>
  </conditionalFormatting>
  <conditionalFormatting sqref="G104">
    <cfRule type="cellIs" dxfId="151" priority="7" stopIfTrue="1" operator="equal">
      <formula>$G103</formula>
    </cfRule>
  </conditionalFormatting>
  <conditionalFormatting sqref="A104:F104">
    <cfRule type="cellIs" dxfId="150" priority="8" stopIfTrue="1" operator="equal">
      <formula>0</formula>
    </cfRule>
  </conditionalFormatting>
  <conditionalFormatting sqref="G105">
    <cfRule type="cellIs" dxfId="149" priority="5" stopIfTrue="1" operator="equal">
      <formula>$G104</formula>
    </cfRule>
  </conditionalFormatting>
  <conditionalFormatting sqref="A105:F105">
    <cfRule type="cellIs" dxfId="148" priority="6" stopIfTrue="1" operator="equal">
      <formula>0</formula>
    </cfRule>
  </conditionalFormatting>
  <conditionalFormatting sqref="G106">
    <cfRule type="cellIs" dxfId="147" priority="3" stopIfTrue="1" operator="equal">
      <formula>$G105</formula>
    </cfRule>
  </conditionalFormatting>
  <conditionalFormatting sqref="A106:F106">
    <cfRule type="cellIs" dxfId="146" priority="4" stopIfTrue="1" operator="equal">
      <formula>0</formula>
    </cfRule>
  </conditionalFormatting>
  <conditionalFormatting sqref="G107">
    <cfRule type="cellIs" dxfId="145" priority="1" stopIfTrue="1" operator="equal">
      <formula>$G106</formula>
    </cfRule>
  </conditionalFormatting>
  <conditionalFormatting sqref="A107:F107">
    <cfRule type="cellIs" dxfId="144" priority="2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view="pageBreakPreview" topLeftCell="A8" zoomScaleNormal="100" zoomScaleSheetLayoutView="100" workbookViewId="0">
      <selection activeCell="L13" sqref="L13:BL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8" t="s">
        <v>40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64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15" customHeight="1" x14ac:dyDescent="0.2">
      <c r="AO3" s="89" t="s">
        <v>1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18" customHeight="1" x14ac:dyDescent="0.2">
      <c r="AO4" s="82" t="s">
        <v>100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x14ac:dyDescent="0.2">
      <c r="AO5" s="84" t="s">
        <v>24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64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64" ht="15.95" hidden="1" customHeight="1" x14ac:dyDescent="0.2">
      <c r="AO7" s="115" t="s">
        <v>112</v>
      </c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</row>
    <row r="10" spans="1:64" ht="15.75" customHeight="1" x14ac:dyDescent="0.2">
      <c r="A10" s="86" t="s">
        <v>25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107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</row>
    <row r="13" spans="1:64" ht="15.75" customHeight="1" x14ac:dyDescent="0.2">
      <c r="A13" s="104" t="s">
        <v>59</v>
      </c>
      <c r="B13" s="104"/>
      <c r="C13" s="15"/>
      <c r="D13" s="100" t="s">
        <v>99</v>
      </c>
      <c r="E13" s="101"/>
      <c r="F13" s="101"/>
      <c r="G13" s="101"/>
      <c r="H13" s="101"/>
      <c r="I13" s="101"/>
      <c r="J13" s="101"/>
      <c r="K13" s="15"/>
      <c r="L13" s="85" t="s">
        <v>101</v>
      </c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</row>
    <row r="14" spans="1:64" ht="15.95" customHeight="1" x14ac:dyDescent="0.2">
      <c r="A14" s="29"/>
      <c r="B14" s="29"/>
      <c r="C14" s="29"/>
      <c r="D14" s="103" t="s">
        <v>41</v>
      </c>
      <c r="E14" s="103"/>
      <c r="F14" s="103"/>
      <c r="G14" s="103"/>
      <c r="H14" s="103"/>
      <c r="I14" s="103"/>
      <c r="J14" s="103"/>
      <c r="K14" s="29"/>
      <c r="L14" s="102" t="s">
        <v>2</v>
      </c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</row>
    <row r="15" spans="1:64" ht="6" customHeight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4" ht="17.25" customHeight="1" x14ac:dyDescent="0.2">
      <c r="A16" s="104" t="s">
        <v>8</v>
      </c>
      <c r="B16" s="104"/>
      <c r="C16" s="15"/>
      <c r="D16" s="100" t="s">
        <v>110</v>
      </c>
      <c r="E16" s="101"/>
      <c r="F16" s="101"/>
      <c r="G16" s="101"/>
      <c r="H16" s="101"/>
      <c r="I16" s="101"/>
      <c r="J16" s="101"/>
      <c r="K16" s="15"/>
      <c r="L16" s="85" t="s">
        <v>101</v>
      </c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</row>
    <row r="17" spans="1:79" ht="15.95" customHeight="1" x14ac:dyDescent="0.2">
      <c r="A17" s="29"/>
      <c r="B17" s="29"/>
      <c r="C17" s="29"/>
      <c r="D17" s="103" t="s">
        <v>41</v>
      </c>
      <c r="E17" s="103"/>
      <c r="F17" s="103"/>
      <c r="G17" s="103"/>
      <c r="H17" s="103"/>
      <c r="I17" s="103"/>
      <c r="J17" s="103"/>
      <c r="K17" s="29"/>
      <c r="L17" s="102" t="s">
        <v>3</v>
      </c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</row>
    <row r="18" spans="1:79" ht="6.75" customHeight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</row>
    <row r="19" spans="1:79" ht="18.75" customHeight="1" x14ac:dyDescent="0.2">
      <c r="A19" s="104" t="s">
        <v>60</v>
      </c>
      <c r="B19" s="104"/>
      <c r="C19" s="15"/>
      <c r="D19" s="100" t="s">
        <v>215</v>
      </c>
      <c r="E19" s="101"/>
      <c r="F19" s="101"/>
      <c r="G19" s="101"/>
      <c r="H19" s="101"/>
      <c r="I19" s="101"/>
      <c r="J19" s="101"/>
      <c r="K19" s="15"/>
      <c r="L19" s="100" t="s">
        <v>216</v>
      </c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85" t="s">
        <v>217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</row>
    <row r="20" spans="1:79" ht="20.100000000000001" customHeight="1" x14ac:dyDescent="0.2">
      <c r="A20" s="29"/>
      <c r="B20" s="29"/>
      <c r="C20" s="29"/>
      <c r="D20" s="73" t="s">
        <v>41</v>
      </c>
      <c r="E20" s="73"/>
      <c r="F20" s="73"/>
      <c r="G20" s="73"/>
      <c r="H20" s="73"/>
      <c r="I20" s="73"/>
      <c r="J20" s="73"/>
      <c r="K20" s="29"/>
      <c r="L20" s="102" t="s">
        <v>26</v>
      </c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 t="s">
        <v>4</v>
      </c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</row>
    <row r="21" spans="1:79" ht="6.75" customHeight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</row>
    <row r="22" spans="1:79" ht="24.95" customHeight="1" x14ac:dyDescent="0.2">
      <c r="A22" s="109" t="s">
        <v>56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88">
        <v>84915.35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57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65000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28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27</v>
      </c>
      <c r="B23" s="87"/>
      <c r="C23" s="87"/>
      <c r="D23" s="87"/>
      <c r="E23" s="87"/>
      <c r="F23" s="87"/>
      <c r="G23" s="87"/>
      <c r="H23" s="87"/>
      <c r="I23" s="88">
        <v>19915.349999999999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29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12"/>
      <c r="BE23" s="12"/>
      <c r="BF23" s="12"/>
      <c r="BG23" s="12"/>
      <c r="BH23" s="12"/>
      <c r="BI23" s="12"/>
      <c r="BJ23" s="29"/>
      <c r="BK23" s="29"/>
      <c r="BL23" s="29"/>
    </row>
    <row r="24" spans="1:79" ht="12.75" customHeight="1" x14ac:dyDescent="0.2">
      <c r="A24" s="26"/>
      <c r="B24" s="26"/>
      <c r="C24" s="26"/>
      <c r="D24" s="26"/>
      <c r="E24" s="26"/>
      <c r="F24" s="26"/>
      <c r="G24" s="26"/>
      <c r="H24" s="26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26"/>
      <c r="U24" s="26"/>
      <c r="V24" s="26"/>
      <c r="W24" s="26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12"/>
      <c r="BE24" s="12"/>
      <c r="BF24" s="12"/>
      <c r="BG24" s="12"/>
      <c r="BH24" s="12"/>
      <c r="BI24" s="12"/>
      <c r="BJ24" s="29"/>
      <c r="BK24" s="29"/>
      <c r="BL24" s="29"/>
    </row>
    <row r="25" spans="1:79" ht="15.75" customHeight="1" x14ac:dyDescent="0.2">
      <c r="A25" s="89" t="s">
        <v>43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121.5" customHeight="1" x14ac:dyDescent="0.2">
      <c r="A26" s="118" t="s">
        <v>218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42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0" t="s">
        <v>33</v>
      </c>
      <c r="B29" s="90"/>
      <c r="C29" s="90"/>
      <c r="D29" s="90"/>
      <c r="E29" s="90"/>
      <c r="F29" s="90"/>
      <c r="G29" s="91" t="s">
        <v>46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4" t="s">
        <v>38</v>
      </c>
      <c r="B31" s="44"/>
      <c r="C31" s="44"/>
      <c r="D31" s="44"/>
      <c r="E31" s="44"/>
      <c r="F31" s="44"/>
      <c r="G31" s="69" t="s">
        <v>11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55</v>
      </c>
    </row>
    <row r="32" spans="1:79" ht="12.75" customHeight="1" x14ac:dyDescent="0.2">
      <c r="A32" s="44">
        <v>1</v>
      </c>
      <c r="B32" s="44"/>
      <c r="C32" s="44"/>
      <c r="D32" s="44"/>
      <c r="E32" s="44"/>
      <c r="F32" s="44"/>
      <c r="G32" s="61" t="s">
        <v>219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44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85" t="s">
        <v>220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9" ht="12.75" customHeight="1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45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0" t="s">
        <v>33</v>
      </c>
      <c r="B38" s="90"/>
      <c r="C38" s="90"/>
      <c r="D38" s="90"/>
      <c r="E38" s="90"/>
      <c r="F38" s="90"/>
      <c r="G38" s="91" t="s">
        <v>30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4" t="s">
        <v>10</v>
      </c>
      <c r="B40" s="44"/>
      <c r="C40" s="44"/>
      <c r="D40" s="44"/>
      <c r="E40" s="44"/>
      <c r="F40" s="44"/>
      <c r="G40" s="69" t="s">
        <v>11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15</v>
      </c>
    </row>
    <row r="41" spans="1:79" ht="12.75" customHeight="1" x14ac:dyDescent="0.2">
      <c r="A41" s="44">
        <v>1</v>
      </c>
      <c r="B41" s="44"/>
      <c r="C41" s="44"/>
      <c r="D41" s="44"/>
      <c r="E41" s="44"/>
      <c r="F41" s="44"/>
      <c r="G41" s="61" t="s">
        <v>221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47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</row>
    <row r="44" spans="1:79" ht="15" customHeight="1" x14ac:dyDescent="0.2">
      <c r="A44" s="105" t="s">
        <v>106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64" t="s">
        <v>33</v>
      </c>
      <c r="B45" s="64"/>
      <c r="C45" s="64"/>
      <c r="D45" s="72" t="s">
        <v>31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64" t="s">
        <v>34</v>
      </c>
      <c r="AD45" s="64"/>
      <c r="AE45" s="64"/>
      <c r="AF45" s="64"/>
      <c r="AG45" s="64"/>
      <c r="AH45" s="64"/>
      <c r="AI45" s="64"/>
      <c r="AJ45" s="64"/>
      <c r="AK45" s="64" t="s">
        <v>35</v>
      </c>
      <c r="AL45" s="64"/>
      <c r="AM45" s="64"/>
      <c r="AN45" s="64"/>
      <c r="AO45" s="64"/>
      <c r="AP45" s="64"/>
      <c r="AQ45" s="64"/>
      <c r="AR45" s="64"/>
      <c r="AS45" s="64" t="s">
        <v>32</v>
      </c>
      <c r="AT45" s="64"/>
      <c r="AU45" s="64"/>
      <c r="AV45" s="64"/>
      <c r="AW45" s="64"/>
      <c r="AX45" s="64"/>
      <c r="AY45" s="64"/>
      <c r="AZ45" s="64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64"/>
      <c r="B46" s="64"/>
      <c r="C46" s="64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64">
        <v>1</v>
      </c>
      <c r="B47" s="64"/>
      <c r="C47" s="64"/>
      <c r="D47" s="66">
        <v>2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4" t="s">
        <v>10</v>
      </c>
      <c r="B48" s="44"/>
      <c r="C48" s="44"/>
      <c r="D48" s="78" t="s">
        <v>11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5" t="s">
        <v>12</v>
      </c>
      <c r="AD48" s="65"/>
      <c r="AE48" s="65"/>
      <c r="AF48" s="65"/>
      <c r="AG48" s="65"/>
      <c r="AH48" s="65"/>
      <c r="AI48" s="65"/>
      <c r="AJ48" s="65"/>
      <c r="AK48" s="65" t="s">
        <v>13</v>
      </c>
      <c r="AL48" s="65"/>
      <c r="AM48" s="65"/>
      <c r="AN48" s="65"/>
      <c r="AO48" s="65"/>
      <c r="AP48" s="65"/>
      <c r="AQ48" s="65"/>
      <c r="AR48" s="65"/>
      <c r="AS48" s="48" t="s">
        <v>14</v>
      </c>
      <c r="AT48" s="65"/>
      <c r="AU48" s="65"/>
      <c r="AV48" s="65"/>
      <c r="AW48" s="65"/>
      <c r="AX48" s="65"/>
      <c r="AY48" s="65"/>
      <c r="AZ48" s="65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 x14ac:dyDescent="0.2">
      <c r="A49" s="44">
        <v>1</v>
      </c>
      <c r="B49" s="44"/>
      <c r="C49" s="44"/>
      <c r="D49" s="61" t="s">
        <v>136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43">
        <v>65000</v>
      </c>
      <c r="AD49" s="43"/>
      <c r="AE49" s="43"/>
      <c r="AF49" s="43"/>
      <c r="AG49" s="43"/>
      <c r="AH49" s="43"/>
      <c r="AI49" s="43"/>
      <c r="AJ49" s="43"/>
      <c r="AK49" s="43">
        <v>0</v>
      </c>
      <c r="AL49" s="43"/>
      <c r="AM49" s="43"/>
      <c r="AN49" s="43"/>
      <c r="AO49" s="43"/>
      <c r="AP49" s="43"/>
      <c r="AQ49" s="43"/>
      <c r="AR49" s="43"/>
      <c r="AS49" s="43">
        <f>AC49+AK49</f>
        <v>65000</v>
      </c>
      <c r="AT49" s="43"/>
      <c r="AU49" s="43"/>
      <c r="AV49" s="43"/>
      <c r="AW49" s="43"/>
      <c r="AX49" s="43"/>
      <c r="AY49" s="43"/>
      <c r="AZ49" s="43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2.75" customHeight="1" x14ac:dyDescent="0.2">
      <c r="A50" s="44">
        <v>2</v>
      </c>
      <c r="B50" s="44"/>
      <c r="C50" s="44"/>
      <c r="D50" s="61" t="s">
        <v>222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43">
        <v>0</v>
      </c>
      <c r="AD50" s="43"/>
      <c r="AE50" s="43"/>
      <c r="AF50" s="43"/>
      <c r="AG50" s="43"/>
      <c r="AH50" s="43"/>
      <c r="AI50" s="43"/>
      <c r="AJ50" s="43"/>
      <c r="AK50" s="43">
        <v>19915.349999999999</v>
      </c>
      <c r="AL50" s="43"/>
      <c r="AM50" s="43"/>
      <c r="AN50" s="43"/>
      <c r="AO50" s="43"/>
      <c r="AP50" s="43"/>
      <c r="AQ50" s="43"/>
      <c r="AR50" s="43"/>
      <c r="AS50" s="43">
        <f>AC50+AK50</f>
        <v>19915.349999999999</v>
      </c>
      <c r="AT50" s="43"/>
      <c r="AU50" s="43"/>
      <c r="AV50" s="43"/>
      <c r="AW50" s="43"/>
      <c r="AX50" s="43"/>
      <c r="AY50" s="43"/>
      <c r="AZ50" s="43"/>
      <c r="BA50" s="22"/>
      <c r="BB50" s="22"/>
      <c r="BC50" s="22"/>
      <c r="BD50" s="22"/>
      <c r="BE50" s="22"/>
      <c r="BF50" s="22"/>
      <c r="BG50" s="22"/>
      <c r="BH50" s="22"/>
    </row>
    <row r="51" spans="1:79" s="4" customFormat="1" ht="12.75" customHeight="1" x14ac:dyDescent="0.2">
      <c r="A51" s="49"/>
      <c r="B51" s="49"/>
      <c r="C51" s="49"/>
      <c r="D51" s="58" t="s">
        <v>32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54">
        <v>65000</v>
      </c>
      <c r="AD51" s="54"/>
      <c r="AE51" s="54"/>
      <c r="AF51" s="54"/>
      <c r="AG51" s="54"/>
      <c r="AH51" s="54"/>
      <c r="AI51" s="54"/>
      <c r="AJ51" s="54"/>
      <c r="AK51" s="54">
        <v>19915.349999999999</v>
      </c>
      <c r="AL51" s="54"/>
      <c r="AM51" s="54"/>
      <c r="AN51" s="54"/>
      <c r="AO51" s="54"/>
      <c r="AP51" s="54"/>
      <c r="AQ51" s="54"/>
      <c r="AR51" s="54"/>
      <c r="AS51" s="54">
        <f>AC51+AK51</f>
        <v>84915.35</v>
      </c>
      <c r="AT51" s="54"/>
      <c r="AU51" s="54"/>
      <c r="AV51" s="54"/>
      <c r="AW51" s="54"/>
      <c r="AX51" s="54"/>
      <c r="AY51" s="54"/>
      <c r="AZ51" s="54"/>
      <c r="BA51" s="31"/>
      <c r="BB51" s="31"/>
      <c r="BC51" s="31"/>
      <c r="BD51" s="31"/>
      <c r="BE51" s="31"/>
      <c r="BF51" s="31"/>
      <c r="BG51" s="31"/>
      <c r="BH51" s="31"/>
    </row>
    <row r="53" spans="1:79" ht="15.75" customHeight="1" x14ac:dyDescent="0.2">
      <c r="A53" s="89" t="s">
        <v>48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</row>
    <row r="54" spans="1:79" ht="15" customHeight="1" x14ac:dyDescent="0.2">
      <c r="A54" s="105" t="s">
        <v>106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4" t="s">
        <v>33</v>
      </c>
      <c r="B55" s="64"/>
      <c r="C55" s="64"/>
      <c r="D55" s="72" t="s">
        <v>39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4" t="s">
        <v>34</v>
      </c>
      <c r="AC55" s="64"/>
      <c r="AD55" s="64"/>
      <c r="AE55" s="64"/>
      <c r="AF55" s="64"/>
      <c r="AG55" s="64"/>
      <c r="AH55" s="64"/>
      <c r="AI55" s="64"/>
      <c r="AJ55" s="64" t="s">
        <v>35</v>
      </c>
      <c r="AK55" s="64"/>
      <c r="AL55" s="64"/>
      <c r="AM55" s="64"/>
      <c r="AN55" s="64"/>
      <c r="AO55" s="64"/>
      <c r="AP55" s="64"/>
      <c r="AQ55" s="64"/>
      <c r="AR55" s="64" t="s">
        <v>32</v>
      </c>
      <c r="AS55" s="64"/>
      <c r="AT55" s="64"/>
      <c r="AU55" s="64"/>
      <c r="AV55" s="64"/>
      <c r="AW55" s="64"/>
      <c r="AX55" s="64"/>
      <c r="AY55" s="64"/>
    </row>
    <row r="56" spans="1:79" ht="29.1" customHeight="1" x14ac:dyDescent="0.2">
      <c r="A56" s="64"/>
      <c r="B56" s="64"/>
      <c r="C56" s="64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</row>
    <row r="57" spans="1:79" ht="15.75" customHeight="1" x14ac:dyDescent="0.2">
      <c r="A57" s="64">
        <v>1</v>
      </c>
      <c r="B57" s="64"/>
      <c r="C57" s="64"/>
      <c r="D57" s="66">
        <v>2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64">
        <v>3</v>
      </c>
      <c r="AC57" s="64"/>
      <c r="AD57" s="64"/>
      <c r="AE57" s="64"/>
      <c r="AF57" s="64"/>
      <c r="AG57" s="64"/>
      <c r="AH57" s="64"/>
      <c r="AI57" s="64"/>
      <c r="AJ57" s="64">
        <v>4</v>
      </c>
      <c r="AK57" s="64"/>
      <c r="AL57" s="64"/>
      <c r="AM57" s="64"/>
      <c r="AN57" s="64"/>
      <c r="AO57" s="64"/>
      <c r="AP57" s="64"/>
      <c r="AQ57" s="64"/>
      <c r="AR57" s="64">
        <v>5</v>
      </c>
      <c r="AS57" s="64"/>
      <c r="AT57" s="64"/>
      <c r="AU57" s="64"/>
      <c r="AV57" s="64"/>
      <c r="AW57" s="64"/>
      <c r="AX57" s="64"/>
      <c r="AY57" s="64"/>
    </row>
    <row r="58" spans="1:79" ht="12.75" hidden="1" customHeight="1" x14ac:dyDescent="0.2">
      <c r="A58" s="44" t="s">
        <v>10</v>
      </c>
      <c r="B58" s="44"/>
      <c r="C58" s="44"/>
      <c r="D58" s="69" t="s">
        <v>11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65" t="s">
        <v>12</v>
      </c>
      <c r="AC58" s="65"/>
      <c r="AD58" s="65"/>
      <c r="AE58" s="65"/>
      <c r="AF58" s="65"/>
      <c r="AG58" s="65"/>
      <c r="AH58" s="65"/>
      <c r="AI58" s="65"/>
      <c r="AJ58" s="65" t="s">
        <v>13</v>
      </c>
      <c r="AK58" s="65"/>
      <c r="AL58" s="65"/>
      <c r="AM58" s="65"/>
      <c r="AN58" s="65"/>
      <c r="AO58" s="65"/>
      <c r="AP58" s="65"/>
      <c r="AQ58" s="65"/>
      <c r="AR58" s="65" t="s">
        <v>14</v>
      </c>
      <c r="AS58" s="65"/>
      <c r="AT58" s="65"/>
      <c r="AU58" s="65"/>
      <c r="AV58" s="65"/>
      <c r="AW58" s="65"/>
      <c r="AX58" s="65"/>
      <c r="AY58" s="65"/>
      <c r="CA58" s="1" t="s">
        <v>19</v>
      </c>
    </row>
    <row r="59" spans="1:79" ht="25.5" customHeight="1" x14ac:dyDescent="0.2">
      <c r="A59" s="44">
        <v>1</v>
      </c>
      <c r="B59" s="44"/>
      <c r="C59" s="44"/>
      <c r="D59" s="61" t="s">
        <v>223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43">
        <v>65000</v>
      </c>
      <c r="AC59" s="43"/>
      <c r="AD59" s="43"/>
      <c r="AE59" s="43"/>
      <c r="AF59" s="43"/>
      <c r="AG59" s="43"/>
      <c r="AH59" s="43"/>
      <c r="AI59" s="43"/>
      <c r="AJ59" s="43">
        <v>19915.349999999999</v>
      </c>
      <c r="AK59" s="43"/>
      <c r="AL59" s="43"/>
      <c r="AM59" s="43"/>
      <c r="AN59" s="43"/>
      <c r="AO59" s="43"/>
      <c r="AP59" s="43"/>
      <c r="AQ59" s="43"/>
      <c r="AR59" s="43">
        <f>AB59+AJ59</f>
        <v>84915.35</v>
      </c>
      <c r="AS59" s="43"/>
      <c r="AT59" s="43"/>
      <c r="AU59" s="43"/>
      <c r="AV59" s="43"/>
      <c r="AW59" s="43"/>
      <c r="AX59" s="43"/>
      <c r="AY59" s="43"/>
      <c r="CA59" s="1" t="s">
        <v>20</v>
      </c>
    </row>
    <row r="60" spans="1:79" s="4" customFormat="1" ht="12.75" customHeight="1" x14ac:dyDescent="0.2">
      <c r="A60" s="49"/>
      <c r="B60" s="49"/>
      <c r="C60" s="49"/>
      <c r="D60" s="58" t="s">
        <v>32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54">
        <v>65000</v>
      </c>
      <c r="AC60" s="54"/>
      <c r="AD60" s="54"/>
      <c r="AE60" s="54"/>
      <c r="AF60" s="54"/>
      <c r="AG60" s="54"/>
      <c r="AH60" s="54"/>
      <c r="AI60" s="54"/>
      <c r="AJ60" s="54">
        <v>19915.349999999999</v>
      </c>
      <c r="AK60" s="54"/>
      <c r="AL60" s="54"/>
      <c r="AM60" s="54"/>
      <c r="AN60" s="54"/>
      <c r="AO60" s="54"/>
      <c r="AP60" s="54"/>
      <c r="AQ60" s="54"/>
      <c r="AR60" s="54">
        <f>AB60+AJ60</f>
        <v>84915.35</v>
      </c>
      <c r="AS60" s="54"/>
      <c r="AT60" s="54"/>
      <c r="AU60" s="54"/>
      <c r="AV60" s="54"/>
      <c r="AW60" s="54"/>
      <c r="AX60" s="54"/>
      <c r="AY60" s="54"/>
    </row>
    <row r="62" spans="1:79" ht="15.75" customHeight="1" x14ac:dyDescent="0.2">
      <c r="A62" s="87" t="s">
        <v>49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</row>
    <row r="63" spans="1:79" ht="30" customHeight="1" x14ac:dyDescent="0.2">
      <c r="A63" s="64" t="s">
        <v>33</v>
      </c>
      <c r="B63" s="64"/>
      <c r="C63" s="64"/>
      <c r="D63" s="64"/>
      <c r="E63" s="64"/>
      <c r="F63" s="64"/>
      <c r="G63" s="66" t="s">
        <v>50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64" t="s">
        <v>6</v>
      </c>
      <c r="AA63" s="64"/>
      <c r="AB63" s="64"/>
      <c r="AC63" s="64"/>
      <c r="AD63" s="64"/>
      <c r="AE63" s="64" t="s">
        <v>5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66" t="s">
        <v>34</v>
      </c>
      <c r="AP63" s="67"/>
      <c r="AQ63" s="67"/>
      <c r="AR63" s="67"/>
      <c r="AS63" s="67"/>
      <c r="AT63" s="67"/>
      <c r="AU63" s="67"/>
      <c r="AV63" s="68"/>
      <c r="AW63" s="66" t="s">
        <v>35</v>
      </c>
      <c r="AX63" s="67"/>
      <c r="AY63" s="67"/>
      <c r="AZ63" s="67"/>
      <c r="BA63" s="67"/>
      <c r="BB63" s="67"/>
      <c r="BC63" s="67"/>
      <c r="BD63" s="68"/>
      <c r="BE63" s="66" t="s">
        <v>32</v>
      </c>
      <c r="BF63" s="67"/>
      <c r="BG63" s="67"/>
      <c r="BH63" s="67"/>
      <c r="BI63" s="67"/>
      <c r="BJ63" s="67"/>
      <c r="BK63" s="67"/>
      <c r="BL63" s="68"/>
    </row>
    <row r="64" spans="1:79" ht="15.75" customHeight="1" x14ac:dyDescent="0.2">
      <c r="A64" s="64">
        <v>1</v>
      </c>
      <c r="B64" s="64"/>
      <c r="C64" s="64"/>
      <c r="D64" s="64"/>
      <c r="E64" s="64"/>
      <c r="F64" s="64"/>
      <c r="G64" s="66">
        <v>2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64">
        <v>3</v>
      </c>
      <c r="AA64" s="64"/>
      <c r="AB64" s="64"/>
      <c r="AC64" s="64"/>
      <c r="AD64" s="64"/>
      <c r="AE64" s="64">
        <v>4</v>
      </c>
      <c r="AF64" s="64"/>
      <c r="AG64" s="64"/>
      <c r="AH64" s="64"/>
      <c r="AI64" s="64"/>
      <c r="AJ64" s="64"/>
      <c r="AK64" s="64"/>
      <c r="AL64" s="64"/>
      <c r="AM64" s="64"/>
      <c r="AN64" s="64"/>
      <c r="AO64" s="64">
        <v>5</v>
      </c>
      <c r="AP64" s="64"/>
      <c r="AQ64" s="64"/>
      <c r="AR64" s="64"/>
      <c r="AS64" s="64"/>
      <c r="AT64" s="64"/>
      <c r="AU64" s="64"/>
      <c r="AV64" s="64"/>
      <c r="AW64" s="64">
        <v>6</v>
      </c>
      <c r="AX64" s="64"/>
      <c r="AY64" s="64"/>
      <c r="AZ64" s="64"/>
      <c r="BA64" s="64"/>
      <c r="BB64" s="64"/>
      <c r="BC64" s="64"/>
      <c r="BD64" s="64"/>
      <c r="BE64" s="64">
        <v>7</v>
      </c>
      <c r="BF64" s="64"/>
      <c r="BG64" s="64"/>
      <c r="BH64" s="64"/>
      <c r="BI64" s="64"/>
      <c r="BJ64" s="64"/>
      <c r="BK64" s="64"/>
      <c r="BL64" s="64"/>
    </row>
    <row r="65" spans="1:79" ht="12.75" hidden="1" customHeight="1" x14ac:dyDescent="0.2">
      <c r="A65" s="44" t="s">
        <v>38</v>
      </c>
      <c r="B65" s="44"/>
      <c r="C65" s="44"/>
      <c r="D65" s="44"/>
      <c r="E65" s="44"/>
      <c r="F65" s="44"/>
      <c r="G65" s="69" t="s">
        <v>11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44" t="s">
        <v>23</v>
      </c>
      <c r="AA65" s="44"/>
      <c r="AB65" s="44"/>
      <c r="AC65" s="44"/>
      <c r="AD65" s="44"/>
      <c r="AE65" s="97" t="s">
        <v>37</v>
      </c>
      <c r="AF65" s="97"/>
      <c r="AG65" s="97"/>
      <c r="AH65" s="97"/>
      <c r="AI65" s="97"/>
      <c r="AJ65" s="97"/>
      <c r="AK65" s="97"/>
      <c r="AL65" s="97"/>
      <c r="AM65" s="97"/>
      <c r="AN65" s="69"/>
      <c r="AO65" s="65" t="s">
        <v>12</v>
      </c>
      <c r="AP65" s="65"/>
      <c r="AQ65" s="65"/>
      <c r="AR65" s="65"/>
      <c r="AS65" s="65"/>
      <c r="AT65" s="65"/>
      <c r="AU65" s="65"/>
      <c r="AV65" s="65"/>
      <c r="AW65" s="65" t="s">
        <v>36</v>
      </c>
      <c r="AX65" s="65"/>
      <c r="AY65" s="65"/>
      <c r="AZ65" s="65"/>
      <c r="BA65" s="65"/>
      <c r="BB65" s="65"/>
      <c r="BC65" s="65"/>
      <c r="BD65" s="65"/>
      <c r="BE65" s="65" t="s">
        <v>14</v>
      </c>
      <c r="BF65" s="65"/>
      <c r="BG65" s="65"/>
      <c r="BH65" s="65"/>
      <c r="BI65" s="65"/>
      <c r="BJ65" s="65"/>
      <c r="BK65" s="65"/>
      <c r="BL65" s="65"/>
      <c r="CA65" s="1" t="s">
        <v>21</v>
      </c>
    </row>
    <row r="66" spans="1:79" s="4" customFormat="1" ht="12.75" customHeight="1" x14ac:dyDescent="0.2">
      <c r="A66" s="49">
        <v>0</v>
      </c>
      <c r="B66" s="49"/>
      <c r="C66" s="49"/>
      <c r="D66" s="49"/>
      <c r="E66" s="49"/>
      <c r="F66" s="49"/>
      <c r="G66" s="50" t="s">
        <v>71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53"/>
      <c r="AA66" s="53"/>
      <c r="AB66" s="53"/>
      <c r="AC66" s="53"/>
      <c r="AD66" s="5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>
        <f t="shared" ref="BE66:BE73" si="0">AO66+AW66</f>
        <v>0</v>
      </c>
      <c r="BF66" s="54"/>
      <c r="BG66" s="54"/>
      <c r="BH66" s="54"/>
      <c r="BI66" s="54"/>
      <c r="BJ66" s="54"/>
      <c r="BK66" s="54"/>
      <c r="BL66" s="54"/>
      <c r="CA66" s="4" t="s">
        <v>22</v>
      </c>
    </row>
    <row r="67" spans="1:79" ht="25.5" customHeight="1" x14ac:dyDescent="0.2">
      <c r="A67" s="44">
        <v>0</v>
      </c>
      <c r="B67" s="44"/>
      <c r="C67" s="44"/>
      <c r="D67" s="44"/>
      <c r="E67" s="44"/>
      <c r="F67" s="44"/>
      <c r="G67" s="45" t="s">
        <v>224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48" t="s">
        <v>198</v>
      </c>
      <c r="AA67" s="48"/>
      <c r="AB67" s="48"/>
      <c r="AC67" s="48"/>
      <c r="AD67" s="48"/>
      <c r="AE67" s="55" t="s">
        <v>88</v>
      </c>
      <c r="AF67" s="56"/>
      <c r="AG67" s="56"/>
      <c r="AH67" s="56"/>
      <c r="AI67" s="56"/>
      <c r="AJ67" s="56"/>
      <c r="AK67" s="56"/>
      <c r="AL67" s="56"/>
      <c r="AM67" s="56"/>
      <c r="AN67" s="57"/>
      <c r="AO67" s="43">
        <v>21.66</v>
      </c>
      <c r="AP67" s="43"/>
      <c r="AQ67" s="43"/>
      <c r="AR67" s="43"/>
      <c r="AS67" s="43"/>
      <c r="AT67" s="43"/>
      <c r="AU67" s="43"/>
      <c r="AV67" s="43"/>
      <c r="AW67" s="43">
        <v>140</v>
      </c>
      <c r="AX67" s="43"/>
      <c r="AY67" s="43"/>
      <c r="AZ67" s="43"/>
      <c r="BA67" s="43"/>
      <c r="BB67" s="43"/>
      <c r="BC67" s="43"/>
      <c r="BD67" s="43"/>
      <c r="BE67" s="43">
        <f t="shared" si="0"/>
        <v>161.66</v>
      </c>
      <c r="BF67" s="43"/>
      <c r="BG67" s="43"/>
      <c r="BH67" s="43"/>
      <c r="BI67" s="43"/>
      <c r="BJ67" s="43"/>
      <c r="BK67" s="43"/>
      <c r="BL67" s="43"/>
    </row>
    <row r="68" spans="1:79" s="4" customFormat="1" ht="12.75" customHeight="1" x14ac:dyDescent="0.2">
      <c r="A68" s="49">
        <v>0</v>
      </c>
      <c r="B68" s="49"/>
      <c r="C68" s="49"/>
      <c r="D68" s="49"/>
      <c r="E68" s="49"/>
      <c r="F68" s="49"/>
      <c r="G68" s="50" t="s">
        <v>80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2"/>
      <c r="Z68" s="53"/>
      <c r="AA68" s="53"/>
      <c r="AB68" s="53"/>
      <c r="AC68" s="53"/>
      <c r="AD68" s="5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>
        <f t="shared" si="0"/>
        <v>0</v>
      </c>
      <c r="BF68" s="54"/>
      <c r="BG68" s="54"/>
      <c r="BH68" s="54"/>
      <c r="BI68" s="54"/>
      <c r="BJ68" s="54"/>
      <c r="BK68" s="54"/>
      <c r="BL68" s="54"/>
    </row>
    <row r="69" spans="1:79" ht="25.5" customHeight="1" x14ac:dyDescent="0.2">
      <c r="A69" s="44">
        <v>0</v>
      </c>
      <c r="B69" s="44"/>
      <c r="C69" s="44"/>
      <c r="D69" s="44"/>
      <c r="E69" s="44"/>
      <c r="F69" s="44"/>
      <c r="G69" s="45" t="s">
        <v>225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 t="s">
        <v>73</v>
      </c>
      <c r="AA69" s="48"/>
      <c r="AB69" s="48"/>
      <c r="AC69" s="48"/>
      <c r="AD69" s="48"/>
      <c r="AE69" s="45" t="s">
        <v>144</v>
      </c>
      <c r="AF69" s="46"/>
      <c r="AG69" s="46"/>
      <c r="AH69" s="46"/>
      <c r="AI69" s="46"/>
      <c r="AJ69" s="46"/>
      <c r="AK69" s="46"/>
      <c r="AL69" s="46"/>
      <c r="AM69" s="46"/>
      <c r="AN69" s="47"/>
      <c r="AO69" s="43">
        <v>6</v>
      </c>
      <c r="AP69" s="43"/>
      <c r="AQ69" s="43"/>
      <c r="AR69" s="43"/>
      <c r="AS69" s="43"/>
      <c r="AT69" s="43"/>
      <c r="AU69" s="43"/>
      <c r="AV69" s="43"/>
      <c r="AW69" s="43">
        <v>1</v>
      </c>
      <c r="AX69" s="43"/>
      <c r="AY69" s="43"/>
      <c r="AZ69" s="43"/>
      <c r="BA69" s="43"/>
      <c r="BB69" s="43"/>
      <c r="BC69" s="43"/>
      <c r="BD69" s="43"/>
      <c r="BE69" s="43">
        <f t="shared" si="0"/>
        <v>7</v>
      </c>
      <c r="BF69" s="43"/>
      <c r="BG69" s="43"/>
      <c r="BH69" s="43"/>
      <c r="BI69" s="43"/>
      <c r="BJ69" s="43"/>
      <c r="BK69" s="43"/>
      <c r="BL69" s="43"/>
    </row>
    <row r="70" spans="1:79" s="4" customFormat="1" ht="12.75" customHeight="1" x14ac:dyDescent="0.2">
      <c r="A70" s="49">
        <v>0</v>
      </c>
      <c r="B70" s="49"/>
      <c r="C70" s="49"/>
      <c r="D70" s="49"/>
      <c r="E70" s="49"/>
      <c r="F70" s="49"/>
      <c r="G70" s="50" t="s">
        <v>86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3"/>
      <c r="AA70" s="53"/>
      <c r="AB70" s="53"/>
      <c r="AC70" s="53"/>
      <c r="AD70" s="53"/>
      <c r="AE70" s="50"/>
      <c r="AF70" s="51"/>
      <c r="AG70" s="51"/>
      <c r="AH70" s="51"/>
      <c r="AI70" s="51"/>
      <c r="AJ70" s="51"/>
      <c r="AK70" s="51"/>
      <c r="AL70" s="51"/>
      <c r="AM70" s="51"/>
      <c r="AN70" s="52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>
        <f t="shared" si="0"/>
        <v>0</v>
      </c>
      <c r="BF70" s="54"/>
      <c r="BG70" s="54"/>
      <c r="BH70" s="54"/>
      <c r="BI70" s="54"/>
      <c r="BJ70" s="54"/>
      <c r="BK70" s="54"/>
      <c r="BL70" s="54"/>
    </row>
    <row r="71" spans="1:79" ht="25.5" customHeight="1" x14ac:dyDescent="0.2">
      <c r="A71" s="44">
        <v>0</v>
      </c>
      <c r="B71" s="44"/>
      <c r="C71" s="44"/>
      <c r="D71" s="44"/>
      <c r="E71" s="44"/>
      <c r="F71" s="44"/>
      <c r="G71" s="45" t="s">
        <v>226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 t="s">
        <v>126</v>
      </c>
      <c r="AA71" s="48"/>
      <c r="AB71" s="48"/>
      <c r="AC71" s="48"/>
      <c r="AD71" s="48"/>
      <c r="AE71" s="45" t="s">
        <v>160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43">
        <v>3000</v>
      </c>
      <c r="AP71" s="43"/>
      <c r="AQ71" s="43"/>
      <c r="AR71" s="43"/>
      <c r="AS71" s="43"/>
      <c r="AT71" s="43"/>
      <c r="AU71" s="43"/>
      <c r="AV71" s="43"/>
      <c r="AW71" s="43">
        <v>142.13999999999999</v>
      </c>
      <c r="AX71" s="43"/>
      <c r="AY71" s="43"/>
      <c r="AZ71" s="43"/>
      <c r="BA71" s="43"/>
      <c r="BB71" s="43"/>
      <c r="BC71" s="43"/>
      <c r="BD71" s="43"/>
      <c r="BE71" s="43">
        <f t="shared" si="0"/>
        <v>3142.14</v>
      </c>
      <c r="BF71" s="43"/>
      <c r="BG71" s="43"/>
      <c r="BH71" s="43"/>
      <c r="BI71" s="43"/>
      <c r="BJ71" s="43"/>
      <c r="BK71" s="43"/>
      <c r="BL71" s="43"/>
    </row>
    <row r="72" spans="1:79" s="4" customFormat="1" ht="12.75" customHeight="1" x14ac:dyDescent="0.2">
      <c r="A72" s="49">
        <v>0</v>
      </c>
      <c r="B72" s="49"/>
      <c r="C72" s="49"/>
      <c r="D72" s="49"/>
      <c r="E72" s="49"/>
      <c r="F72" s="49"/>
      <c r="G72" s="50" t="s">
        <v>92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3"/>
      <c r="AA72" s="53"/>
      <c r="AB72" s="53"/>
      <c r="AC72" s="53"/>
      <c r="AD72" s="53"/>
      <c r="AE72" s="50"/>
      <c r="AF72" s="51"/>
      <c r="AG72" s="51"/>
      <c r="AH72" s="51"/>
      <c r="AI72" s="51"/>
      <c r="AJ72" s="51"/>
      <c r="AK72" s="51"/>
      <c r="AL72" s="51"/>
      <c r="AM72" s="51"/>
      <c r="AN72" s="52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>
        <f t="shared" si="0"/>
        <v>0</v>
      </c>
      <c r="BF72" s="54"/>
      <c r="BG72" s="54"/>
      <c r="BH72" s="54"/>
      <c r="BI72" s="54"/>
      <c r="BJ72" s="54"/>
      <c r="BK72" s="54"/>
      <c r="BL72" s="54"/>
    </row>
    <row r="73" spans="1:79" ht="25.5" customHeight="1" x14ac:dyDescent="0.2">
      <c r="A73" s="44">
        <v>0</v>
      </c>
      <c r="B73" s="44"/>
      <c r="C73" s="44"/>
      <c r="D73" s="44"/>
      <c r="E73" s="44"/>
      <c r="F73" s="44"/>
      <c r="G73" s="45" t="s">
        <v>227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 t="s">
        <v>94</v>
      </c>
      <c r="AA73" s="48"/>
      <c r="AB73" s="48"/>
      <c r="AC73" s="48"/>
      <c r="AD73" s="48"/>
      <c r="AE73" s="45" t="s">
        <v>160</v>
      </c>
      <c r="AF73" s="46"/>
      <c r="AG73" s="46"/>
      <c r="AH73" s="46"/>
      <c r="AI73" s="46"/>
      <c r="AJ73" s="46"/>
      <c r="AK73" s="46"/>
      <c r="AL73" s="46"/>
      <c r="AM73" s="46"/>
      <c r="AN73" s="47"/>
      <c r="AO73" s="43">
        <v>21.66</v>
      </c>
      <c r="AP73" s="43"/>
      <c r="AQ73" s="43"/>
      <c r="AR73" s="43"/>
      <c r="AS73" s="43"/>
      <c r="AT73" s="43"/>
      <c r="AU73" s="43"/>
      <c r="AV73" s="43"/>
      <c r="AW73" s="43">
        <v>100</v>
      </c>
      <c r="AX73" s="43"/>
      <c r="AY73" s="43"/>
      <c r="AZ73" s="43"/>
      <c r="BA73" s="43"/>
      <c r="BB73" s="43"/>
      <c r="BC73" s="43"/>
      <c r="BD73" s="43"/>
      <c r="BE73" s="43">
        <f t="shared" si="0"/>
        <v>121.66</v>
      </c>
      <c r="BF73" s="43"/>
      <c r="BG73" s="43"/>
      <c r="BH73" s="43"/>
      <c r="BI73" s="43"/>
      <c r="BJ73" s="43"/>
      <c r="BK73" s="43"/>
      <c r="BL73" s="43"/>
    </row>
    <row r="74" spans="1:79" x14ac:dyDescent="0.2"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6" spans="1:79" ht="16.5" customHeight="1" x14ac:dyDescent="0.2">
      <c r="A76" s="106" t="s">
        <v>102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5"/>
      <c r="AO76" s="94" t="s">
        <v>104</v>
      </c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</row>
    <row r="77" spans="1:79" x14ac:dyDescent="0.2">
      <c r="W77" s="96" t="s">
        <v>9</v>
      </c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O77" s="96" t="s">
        <v>58</v>
      </c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</row>
    <row r="78" spans="1:79" ht="15.75" customHeight="1" x14ac:dyDescent="0.2">
      <c r="A78" s="95" t="s">
        <v>7</v>
      </c>
      <c r="B78" s="95"/>
      <c r="C78" s="95"/>
      <c r="D78" s="95"/>
      <c r="E78" s="95"/>
      <c r="F78" s="95"/>
    </row>
    <row r="79" spans="1:79" ht="13.15" customHeight="1" x14ac:dyDescent="0.2">
      <c r="A79" s="82" t="s">
        <v>101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x14ac:dyDescent="0.2">
      <c r="A80" s="110" t="s">
        <v>53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</row>
    <row r="81" spans="1:59" ht="10.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59" ht="31.5" customHeight="1" x14ac:dyDescent="0.2">
      <c r="A82" s="106" t="s">
        <v>103</v>
      </c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5"/>
      <c r="AO82" s="94" t="s">
        <v>105</v>
      </c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</row>
    <row r="83" spans="1:59" x14ac:dyDescent="0.2">
      <c r="W83" s="96" t="s">
        <v>9</v>
      </c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O83" s="96" t="s">
        <v>58</v>
      </c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</row>
    <row r="84" spans="1:59" x14ac:dyDescent="0.2">
      <c r="A84" s="111">
        <v>43759</v>
      </c>
      <c r="B84" s="112"/>
      <c r="C84" s="112"/>
      <c r="D84" s="112"/>
      <c r="E84" s="112"/>
      <c r="F84" s="112"/>
      <c r="G84" s="112"/>
      <c r="H84" s="112"/>
    </row>
    <row r="85" spans="1:59" x14ac:dyDescent="0.2">
      <c r="A85" s="96" t="s">
        <v>51</v>
      </c>
      <c r="B85" s="96"/>
      <c r="C85" s="96"/>
      <c r="D85" s="96"/>
      <c r="E85" s="96"/>
      <c r="F85" s="96"/>
      <c r="G85" s="96"/>
      <c r="H85" s="96"/>
      <c r="I85" s="27"/>
      <c r="J85" s="27"/>
      <c r="K85" s="27"/>
      <c r="L85" s="27"/>
      <c r="M85" s="27"/>
      <c r="N85" s="27"/>
      <c r="O85" s="27"/>
      <c r="P85" s="27"/>
      <c r="Q85" s="27"/>
    </row>
    <row r="86" spans="1:59" x14ac:dyDescent="0.2">
      <c r="A86" s="25" t="s">
        <v>52</v>
      </c>
    </row>
  </sheetData>
  <mergeCells count="208"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1:C51"/>
    <mergeCell ref="D51:AB51"/>
    <mergeCell ref="AC51:AJ51"/>
    <mergeCell ref="AK51:AR51"/>
    <mergeCell ref="AS51:AZ51"/>
    <mergeCell ref="A53:BL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</mergeCells>
  <conditionalFormatting sqref="G66">
    <cfRule type="cellIs" dxfId="143" priority="17" stopIfTrue="1" operator="equal">
      <formula>$G65</formula>
    </cfRule>
  </conditionalFormatting>
  <conditionalFormatting sqref="D49">
    <cfRule type="cellIs" dxfId="142" priority="18" stopIfTrue="1" operator="equal">
      <formula>$D48</formula>
    </cfRule>
  </conditionalFormatting>
  <conditionalFormatting sqref="A66:F66">
    <cfRule type="cellIs" dxfId="141" priority="19" stopIfTrue="1" operator="equal">
      <formula>0</formula>
    </cfRule>
  </conditionalFormatting>
  <conditionalFormatting sqref="D50">
    <cfRule type="cellIs" dxfId="140" priority="16" stopIfTrue="1" operator="equal">
      <formula>$D49</formula>
    </cfRule>
  </conditionalFormatting>
  <conditionalFormatting sqref="D51">
    <cfRule type="cellIs" dxfId="139" priority="15" stopIfTrue="1" operator="equal">
      <formula>$D50</formula>
    </cfRule>
  </conditionalFormatting>
  <conditionalFormatting sqref="G67">
    <cfRule type="cellIs" dxfId="138" priority="13" stopIfTrue="1" operator="equal">
      <formula>$G66</formula>
    </cfRule>
  </conditionalFormatting>
  <conditionalFormatting sqref="A67:F67">
    <cfRule type="cellIs" dxfId="137" priority="14" stopIfTrue="1" operator="equal">
      <formula>0</formula>
    </cfRule>
  </conditionalFormatting>
  <conditionalFormatting sqref="G68">
    <cfRule type="cellIs" dxfId="136" priority="11" stopIfTrue="1" operator="equal">
      <formula>$G67</formula>
    </cfRule>
  </conditionalFormatting>
  <conditionalFormatting sqref="A68:F68">
    <cfRule type="cellIs" dxfId="135" priority="12" stopIfTrue="1" operator="equal">
      <formula>0</formula>
    </cfRule>
  </conditionalFormatting>
  <conditionalFormatting sqref="G69">
    <cfRule type="cellIs" dxfId="134" priority="9" stopIfTrue="1" operator="equal">
      <formula>$G68</formula>
    </cfRule>
  </conditionalFormatting>
  <conditionalFormatting sqref="A69:F69">
    <cfRule type="cellIs" dxfId="133" priority="10" stopIfTrue="1" operator="equal">
      <formula>0</formula>
    </cfRule>
  </conditionalFormatting>
  <conditionalFormatting sqref="G70">
    <cfRule type="cellIs" dxfId="132" priority="7" stopIfTrue="1" operator="equal">
      <formula>$G69</formula>
    </cfRule>
  </conditionalFormatting>
  <conditionalFormatting sqref="A70:F70">
    <cfRule type="cellIs" dxfId="131" priority="8" stopIfTrue="1" operator="equal">
      <formula>0</formula>
    </cfRule>
  </conditionalFormatting>
  <conditionalFormatting sqref="G71">
    <cfRule type="cellIs" dxfId="130" priority="5" stopIfTrue="1" operator="equal">
      <formula>$G70</formula>
    </cfRule>
  </conditionalFormatting>
  <conditionalFormatting sqref="A71:F71">
    <cfRule type="cellIs" dxfId="129" priority="6" stopIfTrue="1" operator="equal">
      <formula>0</formula>
    </cfRule>
  </conditionalFormatting>
  <conditionalFormatting sqref="G72">
    <cfRule type="cellIs" dxfId="128" priority="3" stopIfTrue="1" operator="equal">
      <formula>$G71</formula>
    </cfRule>
  </conditionalFormatting>
  <conditionalFormatting sqref="A72:F72">
    <cfRule type="cellIs" dxfId="127" priority="4" stopIfTrue="1" operator="equal">
      <formula>0</formula>
    </cfRule>
  </conditionalFormatting>
  <conditionalFormatting sqref="G73">
    <cfRule type="cellIs" dxfId="126" priority="1" stopIfTrue="1" operator="equal">
      <formula>$G72</formula>
    </cfRule>
  </conditionalFormatting>
  <conditionalFormatting sqref="A73:F73">
    <cfRule type="cellIs" dxfId="125" priority="2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1" manualBreakCount="1">
    <brk id="42" max="6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zoomScaleNormal="100" zoomScaleSheetLayoutView="100" workbookViewId="0">
      <selection activeCell="L14" sqref="L14:BL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8" t="s">
        <v>40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64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15" customHeight="1" x14ac:dyDescent="0.2">
      <c r="AO3" s="89" t="s">
        <v>1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32.1" customHeight="1" x14ac:dyDescent="0.2">
      <c r="AO4" s="82" t="s">
        <v>100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x14ac:dyDescent="0.2">
      <c r="AO5" s="84" t="s">
        <v>24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64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64" ht="15.95" hidden="1" customHeight="1" x14ac:dyDescent="0.2">
      <c r="AO7" s="115" t="s">
        <v>112</v>
      </c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</row>
    <row r="10" spans="1:64" ht="15.75" customHeight="1" x14ac:dyDescent="0.2">
      <c r="A10" s="86" t="s">
        <v>25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107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</row>
    <row r="13" spans="1:64" ht="22.5" customHeight="1" x14ac:dyDescent="0.2">
      <c r="A13" s="104" t="s">
        <v>59</v>
      </c>
      <c r="B13" s="104"/>
      <c r="C13" s="15"/>
      <c r="D13" s="100" t="s">
        <v>99</v>
      </c>
      <c r="E13" s="101"/>
      <c r="F13" s="101"/>
      <c r="G13" s="101"/>
      <c r="H13" s="101"/>
      <c r="I13" s="101"/>
      <c r="J13" s="101"/>
      <c r="K13" s="15"/>
      <c r="L13" s="85" t="s">
        <v>101</v>
      </c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</row>
    <row r="14" spans="1:64" ht="15.95" customHeight="1" x14ac:dyDescent="0.2">
      <c r="A14" s="29"/>
      <c r="B14" s="29"/>
      <c r="C14" s="29"/>
      <c r="D14" s="103" t="s">
        <v>41</v>
      </c>
      <c r="E14" s="103"/>
      <c r="F14" s="103"/>
      <c r="G14" s="103"/>
      <c r="H14" s="103"/>
      <c r="I14" s="103"/>
      <c r="J14" s="103"/>
      <c r="K14" s="29"/>
      <c r="L14" s="102" t="s">
        <v>2</v>
      </c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</row>
    <row r="15" spans="1:64" ht="6" customHeight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4" ht="21" customHeight="1" x14ac:dyDescent="0.2">
      <c r="A16" s="104" t="s">
        <v>8</v>
      </c>
      <c r="B16" s="104"/>
      <c r="C16" s="15"/>
      <c r="D16" s="100" t="s">
        <v>110</v>
      </c>
      <c r="E16" s="101"/>
      <c r="F16" s="101"/>
      <c r="G16" s="101"/>
      <c r="H16" s="101"/>
      <c r="I16" s="101"/>
      <c r="J16" s="101"/>
      <c r="K16" s="15"/>
      <c r="L16" s="85" t="s">
        <v>101</v>
      </c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</row>
    <row r="17" spans="1:79" ht="15.95" customHeight="1" x14ac:dyDescent="0.2">
      <c r="A17" s="29"/>
      <c r="B17" s="29"/>
      <c r="C17" s="29"/>
      <c r="D17" s="103" t="s">
        <v>41</v>
      </c>
      <c r="E17" s="103"/>
      <c r="F17" s="103"/>
      <c r="G17" s="103"/>
      <c r="H17" s="103"/>
      <c r="I17" s="103"/>
      <c r="J17" s="103"/>
      <c r="K17" s="29"/>
      <c r="L17" s="102" t="s">
        <v>3</v>
      </c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</row>
    <row r="18" spans="1:79" ht="6.75" customHeight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</row>
    <row r="19" spans="1:79" ht="27.95" customHeight="1" x14ac:dyDescent="0.2">
      <c r="A19" s="104" t="s">
        <v>60</v>
      </c>
      <c r="B19" s="104"/>
      <c r="C19" s="15"/>
      <c r="D19" s="100" t="s">
        <v>258</v>
      </c>
      <c r="E19" s="101"/>
      <c r="F19" s="101"/>
      <c r="G19" s="101"/>
      <c r="H19" s="101"/>
      <c r="I19" s="101"/>
      <c r="J19" s="101"/>
      <c r="K19" s="15"/>
      <c r="L19" s="100" t="s">
        <v>259</v>
      </c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85" t="s">
        <v>260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</row>
    <row r="20" spans="1:79" ht="20.100000000000001" customHeight="1" x14ac:dyDescent="0.2">
      <c r="A20" s="29"/>
      <c r="B20" s="29"/>
      <c r="C20" s="29"/>
      <c r="D20" s="73" t="s">
        <v>41</v>
      </c>
      <c r="E20" s="73"/>
      <c r="F20" s="73"/>
      <c r="G20" s="73"/>
      <c r="H20" s="73"/>
      <c r="I20" s="73"/>
      <c r="J20" s="73"/>
      <c r="K20" s="29"/>
      <c r="L20" s="102" t="s">
        <v>26</v>
      </c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 t="s">
        <v>4</v>
      </c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</row>
    <row r="21" spans="1:79" ht="6.75" customHeight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</row>
    <row r="22" spans="1:79" ht="24.95" customHeight="1" x14ac:dyDescent="0.2">
      <c r="A22" s="109" t="s">
        <v>56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88">
        <v>342000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57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342000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28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27</v>
      </c>
      <c r="B23" s="87"/>
      <c r="C23" s="87"/>
      <c r="D23" s="87"/>
      <c r="E23" s="87"/>
      <c r="F23" s="87"/>
      <c r="G23" s="87"/>
      <c r="H23" s="87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29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12"/>
      <c r="BE23" s="12"/>
      <c r="BF23" s="12"/>
      <c r="BG23" s="12"/>
      <c r="BH23" s="12"/>
      <c r="BI23" s="12"/>
      <c r="BJ23" s="29"/>
      <c r="BK23" s="29"/>
      <c r="BL23" s="29"/>
    </row>
    <row r="24" spans="1:79" ht="12.75" customHeight="1" x14ac:dyDescent="0.2">
      <c r="A24" s="26"/>
      <c r="B24" s="26"/>
      <c r="C24" s="26"/>
      <c r="D24" s="26"/>
      <c r="E24" s="26"/>
      <c r="F24" s="26"/>
      <c r="G24" s="26"/>
      <c r="H24" s="26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26"/>
      <c r="U24" s="26"/>
      <c r="V24" s="26"/>
      <c r="W24" s="26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12"/>
      <c r="BE24" s="12"/>
      <c r="BF24" s="12"/>
      <c r="BG24" s="12"/>
      <c r="BH24" s="12"/>
      <c r="BI24" s="12"/>
      <c r="BJ24" s="29"/>
      <c r="BK24" s="29"/>
      <c r="BL24" s="29"/>
    </row>
    <row r="25" spans="1:79" ht="15.75" customHeight="1" x14ac:dyDescent="0.2">
      <c r="A25" s="89" t="s">
        <v>43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112.5" customHeight="1" x14ac:dyDescent="0.2">
      <c r="A26" s="118" t="s">
        <v>261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42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0" t="s">
        <v>33</v>
      </c>
      <c r="B29" s="90"/>
      <c r="C29" s="90"/>
      <c r="D29" s="90"/>
      <c r="E29" s="90"/>
      <c r="F29" s="90"/>
      <c r="G29" s="91" t="s">
        <v>46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4" t="s">
        <v>38</v>
      </c>
      <c r="B31" s="44"/>
      <c r="C31" s="44"/>
      <c r="D31" s="44"/>
      <c r="E31" s="44"/>
      <c r="F31" s="44"/>
      <c r="G31" s="69" t="s">
        <v>11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55</v>
      </c>
    </row>
    <row r="32" spans="1:79" ht="12.75" customHeight="1" x14ac:dyDescent="0.2">
      <c r="A32" s="44">
        <v>2</v>
      </c>
      <c r="B32" s="44"/>
      <c r="C32" s="44"/>
      <c r="D32" s="44"/>
      <c r="E32" s="44"/>
      <c r="F32" s="44"/>
      <c r="G32" s="61" t="s">
        <v>262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44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85" t="s">
        <v>263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9" ht="12.75" customHeight="1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45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0" t="s">
        <v>33</v>
      </c>
      <c r="B38" s="90"/>
      <c r="C38" s="90"/>
      <c r="D38" s="90"/>
      <c r="E38" s="90"/>
      <c r="F38" s="90"/>
      <c r="G38" s="91" t="s">
        <v>30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4" t="s">
        <v>10</v>
      </c>
      <c r="B40" s="44"/>
      <c r="C40" s="44"/>
      <c r="D40" s="44"/>
      <c r="E40" s="44"/>
      <c r="F40" s="44"/>
      <c r="G40" s="69" t="s">
        <v>11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15</v>
      </c>
    </row>
    <row r="41" spans="1:79" ht="12.75" customHeight="1" x14ac:dyDescent="0.2">
      <c r="A41" s="44">
        <v>1</v>
      </c>
      <c r="B41" s="44"/>
      <c r="C41" s="44"/>
      <c r="D41" s="44"/>
      <c r="E41" s="44"/>
      <c r="F41" s="44"/>
      <c r="G41" s="61" t="s">
        <v>264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16</v>
      </c>
    </row>
    <row r="42" spans="1:79" ht="12.75" customHeight="1" x14ac:dyDescent="0.2">
      <c r="A42" s="44">
        <v>2</v>
      </c>
      <c r="B42" s="44"/>
      <c r="C42" s="44"/>
      <c r="D42" s="44"/>
      <c r="E42" s="44"/>
      <c r="F42" s="44"/>
      <c r="G42" s="61" t="s">
        <v>265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3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7" t="s">
        <v>47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</row>
    <row r="45" spans="1:79" ht="15" customHeight="1" x14ac:dyDescent="0.2">
      <c r="A45" s="105" t="s">
        <v>106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23"/>
      <c r="BB45" s="23"/>
      <c r="BC45" s="23"/>
      <c r="BD45" s="23"/>
      <c r="BE45" s="23"/>
      <c r="BF45" s="23"/>
      <c r="BG45" s="23"/>
      <c r="BH45" s="23"/>
      <c r="BI45" s="6"/>
      <c r="BJ45" s="6"/>
      <c r="BK45" s="6"/>
      <c r="BL45" s="6"/>
    </row>
    <row r="46" spans="1:79" ht="15.95" customHeight="1" x14ac:dyDescent="0.2">
      <c r="A46" s="64" t="s">
        <v>33</v>
      </c>
      <c r="B46" s="64"/>
      <c r="C46" s="64"/>
      <c r="D46" s="72" t="s">
        <v>31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4" t="s">
        <v>34</v>
      </c>
      <c r="AD46" s="64"/>
      <c r="AE46" s="64"/>
      <c r="AF46" s="64"/>
      <c r="AG46" s="64"/>
      <c r="AH46" s="64"/>
      <c r="AI46" s="64"/>
      <c r="AJ46" s="64"/>
      <c r="AK46" s="64" t="s">
        <v>35</v>
      </c>
      <c r="AL46" s="64"/>
      <c r="AM46" s="64"/>
      <c r="AN46" s="64"/>
      <c r="AO46" s="64"/>
      <c r="AP46" s="64"/>
      <c r="AQ46" s="64"/>
      <c r="AR46" s="64"/>
      <c r="AS46" s="64" t="s">
        <v>32</v>
      </c>
      <c r="AT46" s="64"/>
      <c r="AU46" s="64"/>
      <c r="AV46" s="64"/>
      <c r="AW46" s="64"/>
      <c r="AX46" s="64"/>
      <c r="AY46" s="64"/>
      <c r="AZ46" s="64"/>
      <c r="BA46" s="19"/>
      <c r="BB46" s="19"/>
      <c r="BC46" s="19"/>
      <c r="BD46" s="19"/>
      <c r="BE46" s="19"/>
      <c r="BF46" s="19"/>
      <c r="BG46" s="19"/>
      <c r="BH46" s="19"/>
    </row>
    <row r="47" spans="1:79" ht="29.1" customHeight="1" x14ac:dyDescent="0.2">
      <c r="A47" s="64"/>
      <c r="B47" s="64"/>
      <c r="C47" s="64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19"/>
      <c r="BB47" s="19"/>
      <c r="BC47" s="19"/>
      <c r="BD47" s="19"/>
      <c r="BE47" s="19"/>
      <c r="BF47" s="19"/>
      <c r="BG47" s="19"/>
      <c r="BH47" s="19"/>
    </row>
    <row r="48" spans="1:79" ht="15.75" x14ac:dyDescent="0.2">
      <c r="A48" s="64">
        <v>1</v>
      </c>
      <c r="B48" s="64"/>
      <c r="C48" s="64"/>
      <c r="D48" s="66">
        <v>2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4">
        <v>3</v>
      </c>
      <c r="AD48" s="64"/>
      <c r="AE48" s="64"/>
      <c r="AF48" s="64"/>
      <c r="AG48" s="64"/>
      <c r="AH48" s="64"/>
      <c r="AI48" s="64"/>
      <c r="AJ48" s="64"/>
      <c r="AK48" s="64">
        <v>4</v>
      </c>
      <c r="AL48" s="64"/>
      <c r="AM48" s="64"/>
      <c r="AN48" s="64"/>
      <c r="AO48" s="64"/>
      <c r="AP48" s="64"/>
      <c r="AQ48" s="64"/>
      <c r="AR48" s="64"/>
      <c r="AS48" s="64">
        <v>5</v>
      </c>
      <c r="AT48" s="64"/>
      <c r="AU48" s="64"/>
      <c r="AV48" s="64"/>
      <c r="AW48" s="64"/>
      <c r="AX48" s="64"/>
      <c r="AY48" s="64"/>
      <c r="AZ48" s="64"/>
      <c r="BA48" s="19"/>
      <c r="BB48" s="19"/>
      <c r="BC48" s="19"/>
      <c r="BD48" s="19"/>
      <c r="BE48" s="19"/>
      <c r="BF48" s="19"/>
      <c r="BG48" s="19"/>
      <c r="BH48" s="19"/>
    </row>
    <row r="49" spans="1:79" s="4" customFormat="1" ht="12.75" hidden="1" customHeight="1" x14ac:dyDescent="0.2">
      <c r="A49" s="44" t="s">
        <v>10</v>
      </c>
      <c r="B49" s="44"/>
      <c r="C49" s="44"/>
      <c r="D49" s="78" t="s">
        <v>11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65" t="s">
        <v>12</v>
      </c>
      <c r="AD49" s="65"/>
      <c r="AE49" s="65"/>
      <c r="AF49" s="65"/>
      <c r="AG49" s="65"/>
      <c r="AH49" s="65"/>
      <c r="AI49" s="65"/>
      <c r="AJ49" s="65"/>
      <c r="AK49" s="65" t="s">
        <v>13</v>
      </c>
      <c r="AL49" s="65"/>
      <c r="AM49" s="65"/>
      <c r="AN49" s="65"/>
      <c r="AO49" s="65"/>
      <c r="AP49" s="65"/>
      <c r="AQ49" s="65"/>
      <c r="AR49" s="65"/>
      <c r="AS49" s="48" t="s">
        <v>14</v>
      </c>
      <c r="AT49" s="65"/>
      <c r="AU49" s="65"/>
      <c r="AV49" s="65"/>
      <c r="AW49" s="65"/>
      <c r="AX49" s="65"/>
      <c r="AY49" s="65"/>
      <c r="AZ49" s="65"/>
      <c r="BA49" s="20"/>
      <c r="BB49" s="21"/>
      <c r="BC49" s="21"/>
      <c r="BD49" s="21"/>
      <c r="BE49" s="21"/>
      <c r="BF49" s="21"/>
      <c r="BG49" s="21"/>
      <c r="BH49" s="21"/>
      <c r="CA49" s="4" t="s">
        <v>17</v>
      </c>
    </row>
    <row r="50" spans="1:79" ht="12.75" customHeight="1" x14ac:dyDescent="0.2">
      <c r="A50" s="44">
        <v>1</v>
      </c>
      <c r="B50" s="44"/>
      <c r="C50" s="44"/>
      <c r="D50" s="61" t="s">
        <v>266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43">
        <v>267000</v>
      </c>
      <c r="AD50" s="43"/>
      <c r="AE50" s="43"/>
      <c r="AF50" s="43"/>
      <c r="AG50" s="43"/>
      <c r="AH50" s="43"/>
      <c r="AI50" s="43"/>
      <c r="AJ50" s="43"/>
      <c r="AK50" s="43">
        <v>0</v>
      </c>
      <c r="AL50" s="43"/>
      <c r="AM50" s="43"/>
      <c r="AN50" s="43"/>
      <c r="AO50" s="43"/>
      <c r="AP50" s="43"/>
      <c r="AQ50" s="43"/>
      <c r="AR50" s="43"/>
      <c r="AS50" s="43">
        <f>AC50+AK50</f>
        <v>267000</v>
      </c>
      <c r="AT50" s="43"/>
      <c r="AU50" s="43"/>
      <c r="AV50" s="43"/>
      <c r="AW50" s="43"/>
      <c r="AX50" s="43"/>
      <c r="AY50" s="43"/>
      <c r="AZ50" s="43"/>
      <c r="BA50" s="22"/>
      <c r="BB50" s="22"/>
      <c r="BC50" s="22"/>
      <c r="BD50" s="22"/>
      <c r="BE50" s="22"/>
      <c r="BF50" s="22"/>
      <c r="BG50" s="22"/>
      <c r="BH50" s="22"/>
      <c r="CA50" s="1" t="s">
        <v>18</v>
      </c>
    </row>
    <row r="51" spans="1:79" ht="12.75" customHeight="1" x14ac:dyDescent="0.2">
      <c r="A51" s="44">
        <v>2</v>
      </c>
      <c r="B51" s="44"/>
      <c r="C51" s="44"/>
      <c r="D51" s="61" t="s">
        <v>267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43">
        <v>75000</v>
      </c>
      <c r="AD51" s="43"/>
      <c r="AE51" s="43"/>
      <c r="AF51" s="43"/>
      <c r="AG51" s="43"/>
      <c r="AH51" s="43"/>
      <c r="AI51" s="43"/>
      <c r="AJ51" s="43"/>
      <c r="AK51" s="43">
        <v>0</v>
      </c>
      <c r="AL51" s="43"/>
      <c r="AM51" s="43"/>
      <c r="AN51" s="43"/>
      <c r="AO51" s="43"/>
      <c r="AP51" s="43"/>
      <c r="AQ51" s="43"/>
      <c r="AR51" s="43"/>
      <c r="AS51" s="43">
        <f>AC51+AK51</f>
        <v>75000</v>
      </c>
      <c r="AT51" s="43"/>
      <c r="AU51" s="43"/>
      <c r="AV51" s="43"/>
      <c r="AW51" s="43"/>
      <c r="AX51" s="43"/>
      <c r="AY51" s="43"/>
      <c r="AZ51" s="43"/>
      <c r="BA51" s="22"/>
      <c r="BB51" s="22"/>
      <c r="BC51" s="22"/>
      <c r="BD51" s="22"/>
      <c r="BE51" s="22"/>
      <c r="BF51" s="22"/>
      <c r="BG51" s="22"/>
      <c r="BH51" s="22"/>
    </row>
    <row r="52" spans="1:79" s="4" customFormat="1" ht="12.75" customHeight="1" x14ac:dyDescent="0.2">
      <c r="A52" s="49"/>
      <c r="B52" s="49"/>
      <c r="C52" s="49"/>
      <c r="D52" s="58" t="s">
        <v>32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54">
        <v>342000</v>
      </c>
      <c r="AD52" s="54"/>
      <c r="AE52" s="54"/>
      <c r="AF52" s="54"/>
      <c r="AG52" s="54"/>
      <c r="AH52" s="54"/>
      <c r="AI52" s="54"/>
      <c r="AJ52" s="54"/>
      <c r="AK52" s="54">
        <v>0</v>
      </c>
      <c r="AL52" s="54"/>
      <c r="AM52" s="54"/>
      <c r="AN52" s="54"/>
      <c r="AO52" s="54"/>
      <c r="AP52" s="54"/>
      <c r="AQ52" s="54"/>
      <c r="AR52" s="54"/>
      <c r="AS52" s="54">
        <f>AC52+AK52</f>
        <v>342000</v>
      </c>
      <c r="AT52" s="54"/>
      <c r="AU52" s="54"/>
      <c r="AV52" s="54"/>
      <c r="AW52" s="54"/>
      <c r="AX52" s="54"/>
      <c r="AY52" s="54"/>
      <c r="AZ52" s="54"/>
      <c r="BA52" s="31"/>
      <c r="BB52" s="31"/>
      <c r="BC52" s="31"/>
      <c r="BD52" s="31"/>
      <c r="BE52" s="31"/>
      <c r="BF52" s="31"/>
      <c r="BG52" s="31"/>
      <c r="BH52" s="31"/>
    </row>
    <row r="54" spans="1:79" ht="15.75" customHeight="1" x14ac:dyDescent="0.2">
      <c r="A54" s="89" t="s">
        <v>48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</row>
    <row r="55" spans="1:79" ht="15" customHeight="1" x14ac:dyDescent="0.2">
      <c r="A55" s="105" t="s">
        <v>106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4" t="s">
        <v>33</v>
      </c>
      <c r="B56" s="64"/>
      <c r="C56" s="64"/>
      <c r="D56" s="72" t="s">
        <v>39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4" t="s">
        <v>34</v>
      </c>
      <c r="AC56" s="64"/>
      <c r="AD56" s="64"/>
      <c r="AE56" s="64"/>
      <c r="AF56" s="64"/>
      <c r="AG56" s="64"/>
      <c r="AH56" s="64"/>
      <c r="AI56" s="64"/>
      <c r="AJ56" s="64" t="s">
        <v>35</v>
      </c>
      <c r="AK56" s="64"/>
      <c r="AL56" s="64"/>
      <c r="AM56" s="64"/>
      <c r="AN56" s="64"/>
      <c r="AO56" s="64"/>
      <c r="AP56" s="64"/>
      <c r="AQ56" s="64"/>
      <c r="AR56" s="64" t="s">
        <v>32</v>
      </c>
      <c r="AS56" s="64"/>
      <c r="AT56" s="64"/>
      <c r="AU56" s="64"/>
      <c r="AV56" s="64"/>
      <c r="AW56" s="64"/>
      <c r="AX56" s="64"/>
      <c r="AY56" s="64"/>
    </row>
    <row r="57" spans="1:79" ht="29.1" customHeight="1" x14ac:dyDescent="0.2">
      <c r="A57" s="64"/>
      <c r="B57" s="64"/>
      <c r="C57" s="64"/>
      <c r="D57" s="75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</row>
    <row r="58" spans="1:79" ht="15.75" customHeight="1" x14ac:dyDescent="0.2">
      <c r="A58" s="64">
        <v>1</v>
      </c>
      <c r="B58" s="64"/>
      <c r="C58" s="64"/>
      <c r="D58" s="66">
        <v>2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64">
        <v>3</v>
      </c>
      <c r="AC58" s="64"/>
      <c r="AD58" s="64"/>
      <c r="AE58" s="64"/>
      <c r="AF58" s="64"/>
      <c r="AG58" s="64"/>
      <c r="AH58" s="64"/>
      <c r="AI58" s="64"/>
      <c r="AJ58" s="64">
        <v>4</v>
      </c>
      <c r="AK58" s="64"/>
      <c r="AL58" s="64"/>
      <c r="AM58" s="64"/>
      <c r="AN58" s="64"/>
      <c r="AO58" s="64"/>
      <c r="AP58" s="64"/>
      <c r="AQ58" s="64"/>
      <c r="AR58" s="64">
        <v>5</v>
      </c>
      <c r="AS58" s="64"/>
      <c r="AT58" s="64"/>
      <c r="AU58" s="64"/>
      <c r="AV58" s="64"/>
      <c r="AW58" s="64"/>
      <c r="AX58" s="64"/>
      <c r="AY58" s="64"/>
    </row>
    <row r="59" spans="1:79" ht="12.75" hidden="1" customHeight="1" x14ac:dyDescent="0.2">
      <c r="A59" s="44" t="s">
        <v>10</v>
      </c>
      <c r="B59" s="44"/>
      <c r="C59" s="44"/>
      <c r="D59" s="69" t="s">
        <v>11</v>
      </c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1"/>
      <c r="AB59" s="65" t="s">
        <v>12</v>
      </c>
      <c r="AC59" s="65"/>
      <c r="AD59" s="65"/>
      <c r="AE59" s="65"/>
      <c r="AF59" s="65"/>
      <c r="AG59" s="65"/>
      <c r="AH59" s="65"/>
      <c r="AI59" s="65"/>
      <c r="AJ59" s="65" t="s">
        <v>13</v>
      </c>
      <c r="AK59" s="65"/>
      <c r="AL59" s="65"/>
      <c r="AM59" s="65"/>
      <c r="AN59" s="65"/>
      <c r="AO59" s="65"/>
      <c r="AP59" s="65"/>
      <c r="AQ59" s="65"/>
      <c r="AR59" s="65" t="s">
        <v>14</v>
      </c>
      <c r="AS59" s="65"/>
      <c r="AT59" s="65"/>
      <c r="AU59" s="65"/>
      <c r="AV59" s="65"/>
      <c r="AW59" s="65"/>
      <c r="AX59" s="65"/>
      <c r="AY59" s="65"/>
      <c r="CA59" s="1" t="s">
        <v>19</v>
      </c>
    </row>
    <row r="60" spans="1:79" ht="12.75" customHeight="1" x14ac:dyDescent="0.2">
      <c r="A60" s="44">
        <v>1</v>
      </c>
      <c r="B60" s="44"/>
      <c r="C60" s="44"/>
      <c r="D60" s="61" t="s">
        <v>268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3"/>
      <c r="AB60" s="43">
        <v>200000</v>
      </c>
      <c r="AC60" s="43"/>
      <c r="AD60" s="43"/>
      <c r="AE60" s="43"/>
      <c r="AF60" s="43"/>
      <c r="AG60" s="43"/>
      <c r="AH60" s="43"/>
      <c r="AI60" s="43"/>
      <c r="AJ60" s="43">
        <v>0</v>
      </c>
      <c r="AK60" s="43"/>
      <c r="AL60" s="43"/>
      <c r="AM60" s="43"/>
      <c r="AN60" s="43"/>
      <c r="AO60" s="43"/>
      <c r="AP60" s="43"/>
      <c r="AQ60" s="43"/>
      <c r="AR60" s="43">
        <f>AB60+AJ60</f>
        <v>200000</v>
      </c>
      <c r="AS60" s="43"/>
      <c r="AT60" s="43"/>
      <c r="AU60" s="43"/>
      <c r="AV60" s="43"/>
      <c r="AW60" s="43"/>
      <c r="AX60" s="43"/>
      <c r="AY60" s="43"/>
      <c r="CA60" s="1" t="s">
        <v>20</v>
      </c>
    </row>
    <row r="61" spans="1:79" ht="38.25" customHeight="1" x14ac:dyDescent="0.2">
      <c r="A61" s="44">
        <v>2</v>
      </c>
      <c r="B61" s="44"/>
      <c r="C61" s="44"/>
      <c r="D61" s="61" t="s">
        <v>269</v>
      </c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3"/>
      <c r="AB61" s="43">
        <v>142000</v>
      </c>
      <c r="AC61" s="43"/>
      <c r="AD61" s="43"/>
      <c r="AE61" s="43"/>
      <c r="AF61" s="43"/>
      <c r="AG61" s="43"/>
      <c r="AH61" s="43"/>
      <c r="AI61" s="43"/>
      <c r="AJ61" s="43">
        <v>0</v>
      </c>
      <c r="AK61" s="43"/>
      <c r="AL61" s="43"/>
      <c r="AM61" s="43"/>
      <c r="AN61" s="43"/>
      <c r="AO61" s="43"/>
      <c r="AP61" s="43"/>
      <c r="AQ61" s="43"/>
      <c r="AR61" s="43">
        <f>AB61+AJ61</f>
        <v>142000</v>
      </c>
      <c r="AS61" s="43"/>
      <c r="AT61" s="43"/>
      <c r="AU61" s="43"/>
      <c r="AV61" s="43"/>
      <c r="AW61" s="43"/>
      <c r="AX61" s="43"/>
      <c r="AY61" s="43"/>
    </row>
    <row r="62" spans="1:79" s="4" customFormat="1" ht="12.75" customHeight="1" x14ac:dyDescent="0.2">
      <c r="A62" s="49"/>
      <c r="B62" s="49"/>
      <c r="C62" s="49"/>
      <c r="D62" s="58" t="s">
        <v>32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60"/>
      <c r="AB62" s="54">
        <v>342000</v>
      </c>
      <c r="AC62" s="54"/>
      <c r="AD62" s="54"/>
      <c r="AE62" s="54"/>
      <c r="AF62" s="54"/>
      <c r="AG62" s="54"/>
      <c r="AH62" s="54"/>
      <c r="AI62" s="54"/>
      <c r="AJ62" s="54">
        <v>0</v>
      </c>
      <c r="AK62" s="54"/>
      <c r="AL62" s="54"/>
      <c r="AM62" s="54"/>
      <c r="AN62" s="54"/>
      <c r="AO62" s="54"/>
      <c r="AP62" s="54"/>
      <c r="AQ62" s="54"/>
      <c r="AR62" s="54">
        <f>AB62+AJ62</f>
        <v>342000</v>
      </c>
      <c r="AS62" s="54"/>
      <c r="AT62" s="54"/>
      <c r="AU62" s="54"/>
      <c r="AV62" s="54"/>
      <c r="AW62" s="54"/>
      <c r="AX62" s="54"/>
      <c r="AY62" s="54"/>
    </row>
    <row r="64" spans="1:79" ht="15.75" customHeight="1" x14ac:dyDescent="0.2">
      <c r="A64" s="87" t="s">
        <v>49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</row>
    <row r="65" spans="1:79" ht="30" customHeight="1" x14ac:dyDescent="0.2">
      <c r="A65" s="64" t="s">
        <v>33</v>
      </c>
      <c r="B65" s="64"/>
      <c r="C65" s="64"/>
      <c r="D65" s="64"/>
      <c r="E65" s="64"/>
      <c r="F65" s="64"/>
      <c r="G65" s="66" t="s">
        <v>50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64" t="s">
        <v>6</v>
      </c>
      <c r="AA65" s="64"/>
      <c r="AB65" s="64"/>
      <c r="AC65" s="64"/>
      <c r="AD65" s="64"/>
      <c r="AE65" s="64" t="s">
        <v>5</v>
      </c>
      <c r="AF65" s="64"/>
      <c r="AG65" s="64"/>
      <c r="AH65" s="64"/>
      <c r="AI65" s="64"/>
      <c r="AJ65" s="64"/>
      <c r="AK65" s="64"/>
      <c r="AL65" s="64"/>
      <c r="AM65" s="64"/>
      <c r="AN65" s="64"/>
      <c r="AO65" s="66" t="s">
        <v>34</v>
      </c>
      <c r="AP65" s="67"/>
      <c r="AQ65" s="67"/>
      <c r="AR65" s="67"/>
      <c r="AS65" s="67"/>
      <c r="AT65" s="67"/>
      <c r="AU65" s="67"/>
      <c r="AV65" s="68"/>
      <c r="AW65" s="66" t="s">
        <v>35</v>
      </c>
      <c r="AX65" s="67"/>
      <c r="AY65" s="67"/>
      <c r="AZ65" s="67"/>
      <c r="BA65" s="67"/>
      <c r="BB65" s="67"/>
      <c r="BC65" s="67"/>
      <c r="BD65" s="68"/>
      <c r="BE65" s="66" t="s">
        <v>32</v>
      </c>
      <c r="BF65" s="67"/>
      <c r="BG65" s="67"/>
      <c r="BH65" s="67"/>
      <c r="BI65" s="67"/>
      <c r="BJ65" s="67"/>
      <c r="BK65" s="67"/>
      <c r="BL65" s="68"/>
    </row>
    <row r="66" spans="1:79" ht="15.75" customHeight="1" x14ac:dyDescent="0.2">
      <c r="A66" s="64">
        <v>1</v>
      </c>
      <c r="B66" s="64"/>
      <c r="C66" s="64"/>
      <c r="D66" s="64"/>
      <c r="E66" s="64"/>
      <c r="F66" s="64"/>
      <c r="G66" s="66">
        <v>2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64">
        <v>3</v>
      </c>
      <c r="AA66" s="64"/>
      <c r="AB66" s="64"/>
      <c r="AC66" s="64"/>
      <c r="AD66" s="64"/>
      <c r="AE66" s="64">
        <v>4</v>
      </c>
      <c r="AF66" s="64"/>
      <c r="AG66" s="64"/>
      <c r="AH66" s="64"/>
      <c r="AI66" s="64"/>
      <c r="AJ66" s="64"/>
      <c r="AK66" s="64"/>
      <c r="AL66" s="64"/>
      <c r="AM66" s="64"/>
      <c r="AN66" s="64"/>
      <c r="AO66" s="64">
        <v>5</v>
      </c>
      <c r="AP66" s="64"/>
      <c r="AQ66" s="64"/>
      <c r="AR66" s="64"/>
      <c r="AS66" s="64"/>
      <c r="AT66" s="64"/>
      <c r="AU66" s="64"/>
      <c r="AV66" s="64"/>
      <c r="AW66" s="64">
        <v>6</v>
      </c>
      <c r="AX66" s="64"/>
      <c r="AY66" s="64"/>
      <c r="AZ66" s="64"/>
      <c r="BA66" s="64"/>
      <c r="BB66" s="64"/>
      <c r="BC66" s="64"/>
      <c r="BD66" s="64"/>
      <c r="BE66" s="64">
        <v>7</v>
      </c>
      <c r="BF66" s="64"/>
      <c r="BG66" s="64"/>
      <c r="BH66" s="64"/>
      <c r="BI66" s="64"/>
      <c r="BJ66" s="64"/>
      <c r="BK66" s="64"/>
      <c r="BL66" s="64"/>
    </row>
    <row r="67" spans="1:79" ht="12.75" hidden="1" customHeight="1" x14ac:dyDescent="0.2">
      <c r="A67" s="44" t="s">
        <v>38</v>
      </c>
      <c r="B67" s="44"/>
      <c r="C67" s="44"/>
      <c r="D67" s="44"/>
      <c r="E67" s="44"/>
      <c r="F67" s="44"/>
      <c r="G67" s="69" t="s">
        <v>11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1"/>
      <c r="Z67" s="44" t="s">
        <v>23</v>
      </c>
      <c r="AA67" s="44"/>
      <c r="AB67" s="44"/>
      <c r="AC67" s="44"/>
      <c r="AD67" s="44"/>
      <c r="AE67" s="97" t="s">
        <v>37</v>
      </c>
      <c r="AF67" s="97"/>
      <c r="AG67" s="97"/>
      <c r="AH67" s="97"/>
      <c r="AI67" s="97"/>
      <c r="AJ67" s="97"/>
      <c r="AK67" s="97"/>
      <c r="AL67" s="97"/>
      <c r="AM67" s="97"/>
      <c r="AN67" s="69"/>
      <c r="AO67" s="65" t="s">
        <v>12</v>
      </c>
      <c r="AP67" s="65"/>
      <c r="AQ67" s="65"/>
      <c r="AR67" s="65"/>
      <c r="AS67" s="65"/>
      <c r="AT67" s="65"/>
      <c r="AU67" s="65"/>
      <c r="AV67" s="65"/>
      <c r="AW67" s="65" t="s">
        <v>36</v>
      </c>
      <c r="AX67" s="65"/>
      <c r="AY67" s="65"/>
      <c r="AZ67" s="65"/>
      <c r="BA67" s="65"/>
      <c r="BB67" s="65"/>
      <c r="BC67" s="65"/>
      <c r="BD67" s="65"/>
      <c r="BE67" s="65" t="s">
        <v>14</v>
      </c>
      <c r="BF67" s="65"/>
      <c r="BG67" s="65"/>
      <c r="BH67" s="65"/>
      <c r="BI67" s="65"/>
      <c r="BJ67" s="65"/>
      <c r="BK67" s="65"/>
      <c r="BL67" s="65"/>
      <c r="CA67" s="1" t="s">
        <v>21</v>
      </c>
    </row>
    <row r="68" spans="1:79" s="4" customFormat="1" ht="12.75" customHeight="1" x14ac:dyDescent="0.2">
      <c r="A68" s="49">
        <v>0</v>
      </c>
      <c r="B68" s="49"/>
      <c r="C68" s="49"/>
      <c r="D68" s="49"/>
      <c r="E68" s="49"/>
      <c r="F68" s="49"/>
      <c r="G68" s="50" t="s">
        <v>71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2"/>
      <c r="Z68" s="53"/>
      <c r="AA68" s="53"/>
      <c r="AB68" s="53"/>
      <c r="AC68" s="53"/>
      <c r="AD68" s="5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>
        <f t="shared" ref="BE68:BE79" si="0">AO68+AW68</f>
        <v>0</v>
      </c>
      <c r="BF68" s="54"/>
      <c r="BG68" s="54"/>
      <c r="BH68" s="54"/>
      <c r="BI68" s="54"/>
      <c r="BJ68" s="54"/>
      <c r="BK68" s="54"/>
      <c r="BL68" s="54"/>
      <c r="CA68" s="4" t="s">
        <v>22</v>
      </c>
    </row>
    <row r="69" spans="1:79" ht="12.75" customHeight="1" x14ac:dyDescent="0.2">
      <c r="A69" s="44">
        <v>0</v>
      </c>
      <c r="B69" s="44"/>
      <c r="C69" s="44"/>
      <c r="D69" s="44"/>
      <c r="E69" s="44"/>
      <c r="F69" s="44"/>
      <c r="G69" s="45" t="s">
        <v>270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 t="s">
        <v>126</v>
      </c>
      <c r="AA69" s="48"/>
      <c r="AB69" s="48"/>
      <c r="AC69" s="48"/>
      <c r="AD69" s="48"/>
      <c r="AE69" s="116" t="s">
        <v>271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43">
        <v>142000</v>
      </c>
      <c r="AP69" s="43"/>
      <c r="AQ69" s="43"/>
      <c r="AR69" s="43"/>
      <c r="AS69" s="43"/>
      <c r="AT69" s="43"/>
      <c r="AU69" s="43"/>
      <c r="AV69" s="43"/>
      <c r="AW69" s="43">
        <v>0</v>
      </c>
      <c r="AX69" s="43"/>
      <c r="AY69" s="43"/>
      <c r="AZ69" s="43"/>
      <c r="BA69" s="43"/>
      <c r="BB69" s="43"/>
      <c r="BC69" s="43"/>
      <c r="BD69" s="43"/>
      <c r="BE69" s="43">
        <f t="shared" si="0"/>
        <v>142000</v>
      </c>
      <c r="BF69" s="43"/>
      <c r="BG69" s="43"/>
      <c r="BH69" s="43"/>
      <c r="BI69" s="43"/>
      <c r="BJ69" s="43"/>
      <c r="BK69" s="43"/>
      <c r="BL69" s="43"/>
    </row>
    <row r="70" spans="1:79" ht="12.75" customHeight="1" x14ac:dyDescent="0.2">
      <c r="A70" s="44">
        <v>0</v>
      </c>
      <c r="B70" s="44"/>
      <c r="C70" s="44"/>
      <c r="D70" s="44"/>
      <c r="E70" s="44"/>
      <c r="F70" s="44"/>
      <c r="G70" s="45" t="s">
        <v>272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 t="s">
        <v>126</v>
      </c>
      <c r="AA70" s="48"/>
      <c r="AB70" s="48"/>
      <c r="AC70" s="48"/>
      <c r="AD70" s="48"/>
      <c r="AE70" s="116" t="s">
        <v>271</v>
      </c>
      <c r="AF70" s="116"/>
      <c r="AG70" s="116"/>
      <c r="AH70" s="116"/>
      <c r="AI70" s="116"/>
      <c r="AJ70" s="116"/>
      <c r="AK70" s="116"/>
      <c r="AL70" s="116"/>
      <c r="AM70" s="116"/>
      <c r="AN70" s="117"/>
      <c r="AO70" s="43">
        <v>200000</v>
      </c>
      <c r="AP70" s="43"/>
      <c r="AQ70" s="43"/>
      <c r="AR70" s="43"/>
      <c r="AS70" s="43"/>
      <c r="AT70" s="43"/>
      <c r="AU70" s="43"/>
      <c r="AV70" s="43"/>
      <c r="AW70" s="43">
        <v>0</v>
      </c>
      <c r="AX70" s="43"/>
      <c r="AY70" s="43"/>
      <c r="AZ70" s="43"/>
      <c r="BA70" s="43"/>
      <c r="BB70" s="43"/>
      <c r="BC70" s="43"/>
      <c r="BD70" s="43"/>
      <c r="BE70" s="43">
        <f t="shared" si="0"/>
        <v>200000</v>
      </c>
      <c r="BF70" s="43"/>
      <c r="BG70" s="43"/>
      <c r="BH70" s="43"/>
      <c r="BI70" s="43"/>
      <c r="BJ70" s="43"/>
      <c r="BK70" s="43"/>
      <c r="BL70" s="43"/>
    </row>
    <row r="71" spans="1:79" s="4" customFormat="1" ht="12.75" customHeight="1" x14ac:dyDescent="0.2">
      <c r="A71" s="49">
        <v>0</v>
      </c>
      <c r="B71" s="49"/>
      <c r="C71" s="49"/>
      <c r="D71" s="49"/>
      <c r="E71" s="49"/>
      <c r="F71" s="49"/>
      <c r="G71" s="50" t="s">
        <v>80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53"/>
      <c r="AA71" s="53"/>
      <c r="AB71" s="53"/>
      <c r="AC71" s="53"/>
      <c r="AD71" s="5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>
        <f t="shared" si="0"/>
        <v>0</v>
      </c>
      <c r="BF71" s="54"/>
      <c r="BG71" s="54"/>
      <c r="BH71" s="54"/>
      <c r="BI71" s="54"/>
      <c r="BJ71" s="54"/>
      <c r="BK71" s="54"/>
      <c r="BL71" s="54"/>
    </row>
    <row r="72" spans="1:79" ht="12.75" customHeight="1" x14ac:dyDescent="0.2">
      <c r="A72" s="44">
        <v>0</v>
      </c>
      <c r="B72" s="44"/>
      <c r="C72" s="44"/>
      <c r="D72" s="44"/>
      <c r="E72" s="44"/>
      <c r="F72" s="44"/>
      <c r="G72" s="45" t="s">
        <v>273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 t="s">
        <v>274</v>
      </c>
      <c r="AA72" s="48"/>
      <c r="AB72" s="48"/>
      <c r="AC72" s="48"/>
      <c r="AD72" s="48"/>
      <c r="AE72" s="116" t="s">
        <v>160</v>
      </c>
      <c r="AF72" s="116"/>
      <c r="AG72" s="116"/>
      <c r="AH72" s="116"/>
      <c r="AI72" s="116"/>
      <c r="AJ72" s="116"/>
      <c r="AK72" s="116"/>
      <c r="AL72" s="116"/>
      <c r="AM72" s="116"/>
      <c r="AN72" s="117"/>
      <c r="AO72" s="43">
        <v>2586</v>
      </c>
      <c r="AP72" s="43"/>
      <c r="AQ72" s="43"/>
      <c r="AR72" s="43"/>
      <c r="AS72" s="43"/>
      <c r="AT72" s="43"/>
      <c r="AU72" s="43"/>
      <c r="AV72" s="43"/>
      <c r="AW72" s="43">
        <v>0</v>
      </c>
      <c r="AX72" s="43"/>
      <c r="AY72" s="43"/>
      <c r="AZ72" s="43"/>
      <c r="BA72" s="43"/>
      <c r="BB72" s="43"/>
      <c r="BC72" s="43"/>
      <c r="BD72" s="43"/>
      <c r="BE72" s="43">
        <f t="shared" si="0"/>
        <v>2586</v>
      </c>
      <c r="BF72" s="43"/>
      <c r="BG72" s="43"/>
      <c r="BH72" s="43"/>
      <c r="BI72" s="43"/>
      <c r="BJ72" s="43"/>
      <c r="BK72" s="43"/>
      <c r="BL72" s="43"/>
    </row>
    <row r="73" spans="1:79" ht="25.5" customHeight="1" x14ac:dyDescent="0.2">
      <c r="A73" s="44">
        <v>0</v>
      </c>
      <c r="B73" s="44"/>
      <c r="C73" s="44"/>
      <c r="D73" s="44"/>
      <c r="E73" s="44"/>
      <c r="F73" s="44"/>
      <c r="G73" s="45" t="s">
        <v>275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 t="s">
        <v>143</v>
      </c>
      <c r="AA73" s="48"/>
      <c r="AB73" s="48"/>
      <c r="AC73" s="48"/>
      <c r="AD73" s="48"/>
      <c r="AE73" s="116" t="s">
        <v>271</v>
      </c>
      <c r="AF73" s="116"/>
      <c r="AG73" s="116"/>
      <c r="AH73" s="116"/>
      <c r="AI73" s="116"/>
      <c r="AJ73" s="116"/>
      <c r="AK73" s="116"/>
      <c r="AL73" s="116"/>
      <c r="AM73" s="116"/>
      <c r="AN73" s="117"/>
      <c r="AO73" s="43">
        <v>1227</v>
      </c>
      <c r="AP73" s="43"/>
      <c r="AQ73" s="43"/>
      <c r="AR73" s="43"/>
      <c r="AS73" s="43"/>
      <c r="AT73" s="43"/>
      <c r="AU73" s="43"/>
      <c r="AV73" s="43"/>
      <c r="AW73" s="43">
        <v>0</v>
      </c>
      <c r="AX73" s="43"/>
      <c r="AY73" s="43"/>
      <c r="AZ73" s="43"/>
      <c r="BA73" s="43"/>
      <c r="BB73" s="43"/>
      <c r="BC73" s="43"/>
      <c r="BD73" s="43"/>
      <c r="BE73" s="43">
        <f t="shared" si="0"/>
        <v>1227</v>
      </c>
      <c r="BF73" s="43"/>
      <c r="BG73" s="43"/>
      <c r="BH73" s="43"/>
      <c r="BI73" s="43"/>
      <c r="BJ73" s="43"/>
      <c r="BK73" s="43"/>
      <c r="BL73" s="43"/>
    </row>
    <row r="74" spans="1:79" s="4" customFormat="1" ht="12.75" customHeight="1" x14ac:dyDescent="0.2">
      <c r="A74" s="49">
        <v>0</v>
      </c>
      <c r="B74" s="49"/>
      <c r="C74" s="49"/>
      <c r="D74" s="49"/>
      <c r="E74" s="49"/>
      <c r="F74" s="49"/>
      <c r="G74" s="50" t="s">
        <v>86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2"/>
      <c r="Z74" s="53"/>
      <c r="AA74" s="53"/>
      <c r="AB74" s="53"/>
      <c r="AC74" s="53"/>
      <c r="AD74" s="5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>
        <f t="shared" si="0"/>
        <v>0</v>
      </c>
      <c r="BF74" s="54"/>
      <c r="BG74" s="54"/>
      <c r="BH74" s="54"/>
      <c r="BI74" s="54"/>
      <c r="BJ74" s="54"/>
      <c r="BK74" s="54"/>
      <c r="BL74" s="54"/>
    </row>
    <row r="75" spans="1:79" ht="12.75" customHeight="1" x14ac:dyDescent="0.2">
      <c r="A75" s="44">
        <v>0</v>
      </c>
      <c r="B75" s="44"/>
      <c r="C75" s="44"/>
      <c r="D75" s="44"/>
      <c r="E75" s="44"/>
      <c r="F75" s="44"/>
      <c r="G75" s="45" t="s">
        <v>276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8" t="s">
        <v>126</v>
      </c>
      <c r="AA75" s="48"/>
      <c r="AB75" s="48"/>
      <c r="AC75" s="48"/>
      <c r="AD75" s="48"/>
      <c r="AE75" s="116" t="s">
        <v>271</v>
      </c>
      <c r="AF75" s="116"/>
      <c r="AG75" s="116"/>
      <c r="AH75" s="116"/>
      <c r="AI75" s="116"/>
      <c r="AJ75" s="116"/>
      <c r="AK75" s="116"/>
      <c r="AL75" s="116"/>
      <c r="AM75" s="116"/>
      <c r="AN75" s="117"/>
      <c r="AO75" s="43">
        <v>29</v>
      </c>
      <c r="AP75" s="43"/>
      <c r="AQ75" s="43"/>
      <c r="AR75" s="43"/>
      <c r="AS75" s="43"/>
      <c r="AT75" s="43"/>
      <c r="AU75" s="43"/>
      <c r="AV75" s="43"/>
      <c r="AW75" s="43">
        <v>0</v>
      </c>
      <c r="AX75" s="43"/>
      <c r="AY75" s="43"/>
      <c r="AZ75" s="43"/>
      <c r="BA75" s="43"/>
      <c r="BB75" s="43"/>
      <c r="BC75" s="43"/>
      <c r="BD75" s="43"/>
      <c r="BE75" s="43">
        <f t="shared" si="0"/>
        <v>29</v>
      </c>
      <c r="BF75" s="43"/>
      <c r="BG75" s="43"/>
      <c r="BH75" s="43"/>
      <c r="BI75" s="43"/>
      <c r="BJ75" s="43"/>
      <c r="BK75" s="43"/>
      <c r="BL75" s="43"/>
    </row>
    <row r="76" spans="1:79" ht="25.5" customHeight="1" x14ac:dyDescent="0.2">
      <c r="A76" s="44">
        <v>0</v>
      </c>
      <c r="B76" s="44"/>
      <c r="C76" s="44"/>
      <c r="D76" s="44"/>
      <c r="E76" s="44"/>
      <c r="F76" s="44"/>
      <c r="G76" s="45" t="s">
        <v>277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8" t="s">
        <v>126</v>
      </c>
      <c r="AA76" s="48"/>
      <c r="AB76" s="48"/>
      <c r="AC76" s="48"/>
      <c r="AD76" s="48"/>
      <c r="AE76" s="116" t="s">
        <v>271</v>
      </c>
      <c r="AF76" s="116"/>
      <c r="AG76" s="116"/>
      <c r="AH76" s="116"/>
      <c r="AI76" s="116"/>
      <c r="AJ76" s="116"/>
      <c r="AK76" s="116"/>
      <c r="AL76" s="116"/>
      <c r="AM76" s="116"/>
      <c r="AN76" s="117"/>
      <c r="AO76" s="43">
        <v>25</v>
      </c>
      <c r="AP76" s="43"/>
      <c r="AQ76" s="43"/>
      <c r="AR76" s="43"/>
      <c r="AS76" s="43"/>
      <c r="AT76" s="43"/>
      <c r="AU76" s="43"/>
      <c r="AV76" s="43"/>
      <c r="AW76" s="43">
        <v>0</v>
      </c>
      <c r="AX76" s="43"/>
      <c r="AY76" s="43"/>
      <c r="AZ76" s="43"/>
      <c r="BA76" s="43"/>
      <c r="BB76" s="43"/>
      <c r="BC76" s="43"/>
      <c r="BD76" s="43"/>
      <c r="BE76" s="43">
        <f t="shared" si="0"/>
        <v>25</v>
      </c>
      <c r="BF76" s="43"/>
      <c r="BG76" s="43"/>
      <c r="BH76" s="43"/>
      <c r="BI76" s="43"/>
      <c r="BJ76" s="43"/>
      <c r="BK76" s="43"/>
      <c r="BL76" s="43"/>
    </row>
    <row r="77" spans="1:79" s="4" customFormat="1" ht="12.75" customHeight="1" x14ac:dyDescent="0.2">
      <c r="A77" s="49">
        <v>0</v>
      </c>
      <c r="B77" s="49"/>
      <c r="C77" s="49"/>
      <c r="D77" s="49"/>
      <c r="E77" s="49"/>
      <c r="F77" s="49"/>
      <c r="G77" s="50" t="s">
        <v>92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2"/>
      <c r="Z77" s="53"/>
      <c r="AA77" s="53"/>
      <c r="AB77" s="53"/>
      <c r="AC77" s="53"/>
      <c r="AD77" s="5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>
        <f t="shared" si="0"/>
        <v>0</v>
      </c>
      <c r="BF77" s="54"/>
      <c r="BG77" s="54"/>
      <c r="BH77" s="54"/>
      <c r="BI77" s="54"/>
      <c r="BJ77" s="54"/>
      <c r="BK77" s="54"/>
      <c r="BL77" s="54"/>
    </row>
    <row r="78" spans="1:79" ht="25.5" customHeight="1" x14ac:dyDescent="0.2">
      <c r="A78" s="44">
        <v>0</v>
      </c>
      <c r="B78" s="44"/>
      <c r="C78" s="44"/>
      <c r="D78" s="44"/>
      <c r="E78" s="44"/>
      <c r="F78" s="44"/>
      <c r="G78" s="45" t="s">
        <v>278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8" t="s">
        <v>94</v>
      </c>
      <c r="AA78" s="48"/>
      <c r="AB78" s="48"/>
      <c r="AC78" s="48"/>
      <c r="AD78" s="48"/>
      <c r="AE78" s="116" t="s">
        <v>271</v>
      </c>
      <c r="AF78" s="116"/>
      <c r="AG78" s="116"/>
      <c r="AH78" s="116"/>
      <c r="AI78" s="116"/>
      <c r="AJ78" s="116"/>
      <c r="AK78" s="116"/>
      <c r="AL78" s="116"/>
      <c r="AM78" s="116"/>
      <c r="AN78" s="117"/>
      <c r="AO78" s="43">
        <v>100</v>
      </c>
      <c r="AP78" s="43"/>
      <c r="AQ78" s="43"/>
      <c r="AR78" s="43"/>
      <c r="AS78" s="43"/>
      <c r="AT78" s="43"/>
      <c r="AU78" s="43"/>
      <c r="AV78" s="43"/>
      <c r="AW78" s="43">
        <v>0</v>
      </c>
      <c r="AX78" s="43"/>
      <c r="AY78" s="43"/>
      <c r="AZ78" s="43"/>
      <c r="BA78" s="43"/>
      <c r="BB78" s="43"/>
      <c r="BC78" s="43"/>
      <c r="BD78" s="43"/>
      <c r="BE78" s="43">
        <f t="shared" si="0"/>
        <v>100</v>
      </c>
      <c r="BF78" s="43"/>
      <c r="BG78" s="43"/>
      <c r="BH78" s="43"/>
      <c r="BI78" s="43"/>
      <c r="BJ78" s="43"/>
      <c r="BK78" s="43"/>
      <c r="BL78" s="43"/>
    </row>
    <row r="79" spans="1:79" ht="12.75" customHeight="1" x14ac:dyDescent="0.2">
      <c r="A79" s="44">
        <v>0</v>
      </c>
      <c r="B79" s="44"/>
      <c r="C79" s="44"/>
      <c r="D79" s="44"/>
      <c r="E79" s="44"/>
      <c r="F79" s="44"/>
      <c r="G79" s="45" t="s">
        <v>279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7"/>
      <c r="Z79" s="48" t="s">
        <v>94</v>
      </c>
      <c r="AA79" s="48"/>
      <c r="AB79" s="48"/>
      <c r="AC79" s="48"/>
      <c r="AD79" s="48"/>
      <c r="AE79" s="116" t="s">
        <v>271</v>
      </c>
      <c r="AF79" s="116"/>
      <c r="AG79" s="116"/>
      <c r="AH79" s="116"/>
      <c r="AI79" s="116"/>
      <c r="AJ79" s="116"/>
      <c r="AK79" s="116"/>
      <c r="AL79" s="116"/>
      <c r="AM79" s="116"/>
      <c r="AN79" s="117"/>
      <c r="AO79" s="43">
        <v>100</v>
      </c>
      <c r="AP79" s="43"/>
      <c r="AQ79" s="43"/>
      <c r="AR79" s="43"/>
      <c r="AS79" s="43"/>
      <c r="AT79" s="43"/>
      <c r="AU79" s="43"/>
      <c r="AV79" s="43"/>
      <c r="AW79" s="43">
        <v>0</v>
      </c>
      <c r="AX79" s="43"/>
      <c r="AY79" s="43"/>
      <c r="AZ79" s="43"/>
      <c r="BA79" s="43"/>
      <c r="BB79" s="43"/>
      <c r="BC79" s="43"/>
      <c r="BD79" s="43"/>
      <c r="BE79" s="43">
        <f t="shared" si="0"/>
        <v>100</v>
      </c>
      <c r="BF79" s="43"/>
      <c r="BG79" s="43"/>
      <c r="BH79" s="43"/>
      <c r="BI79" s="43"/>
      <c r="BJ79" s="43"/>
      <c r="BK79" s="43"/>
      <c r="BL79" s="43"/>
    </row>
    <row r="80" spans="1:79" x14ac:dyDescent="0.2"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</row>
    <row r="82" spans="1:59" ht="16.5" customHeight="1" x14ac:dyDescent="0.2">
      <c r="A82" s="106" t="s">
        <v>102</v>
      </c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5"/>
      <c r="AO82" s="94" t="s">
        <v>104</v>
      </c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</row>
    <row r="83" spans="1:59" x14ac:dyDescent="0.2">
      <c r="W83" s="96" t="s">
        <v>9</v>
      </c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O83" s="96" t="s">
        <v>58</v>
      </c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</row>
    <row r="84" spans="1:59" ht="15.75" customHeight="1" x14ac:dyDescent="0.2">
      <c r="A84" s="95" t="s">
        <v>7</v>
      </c>
      <c r="B84" s="95"/>
      <c r="C84" s="95"/>
      <c r="D84" s="95"/>
      <c r="E84" s="95"/>
      <c r="F84" s="95"/>
    </row>
    <row r="85" spans="1:59" ht="13.15" customHeight="1" x14ac:dyDescent="0.2">
      <c r="A85" s="82" t="s">
        <v>101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</row>
    <row r="86" spans="1:59" x14ac:dyDescent="0.2">
      <c r="A86" s="110" t="s">
        <v>53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</row>
    <row r="87" spans="1:59" ht="10.5" customHeight="1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</row>
    <row r="88" spans="1:59" ht="31.5" customHeight="1" x14ac:dyDescent="0.2">
      <c r="A88" s="106" t="s">
        <v>103</v>
      </c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5"/>
      <c r="AO88" s="94" t="s">
        <v>105</v>
      </c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</row>
    <row r="89" spans="1:59" x14ac:dyDescent="0.2">
      <c r="W89" s="96" t="s">
        <v>9</v>
      </c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O89" s="96" t="s">
        <v>58</v>
      </c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</row>
    <row r="90" spans="1:59" x14ac:dyDescent="0.2">
      <c r="A90" s="111">
        <v>43759</v>
      </c>
      <c r="B90" s="112"/>
      <c r="C90" s="112"/>
      <c r="D90" s="112"/>
      <c r="E90" s="112"/>
      <c r="F90" s="112"/>
      <c r="G90" s="112"/>
      <c r="H90" s="112"/>
    </row>
    <row r="91" spans="1:59" x14ac:dyDescent="0.2">
      <c r="A91" s="96" t="s">
        <v>51</v>
      </c>
      <c r="B91" s="96"/>
      <c r="C91" s="96"/>
      <c r="D91" s="96"/>
      <c r="E91" s="96"/>
      <c r="F91" s="96"/>
      <c r="G91" s="96"/>
      <c r="H91" s="96"/>
      <c r="I91" s="27"/>
      <c r="J91" s="27"/>
      <c r="K91" s="27"/>
      <c r="L91" s="27"/>
      <c r="M91" s="27"/>
      <c r="N91" s="27"/>
      <c r="O91" s="27"/>
      <c r="P91" s="27"/>
      <c r="Q91" s="27"/>
    </row>
    <row r="92" spans="1:59" x14ac:dyDescent="0.2">
      <c r="A92" s="25" t="s">
        <v>52</v>
      </c>
    </row>
  </sheetData>
  <mergeCells count="243">
    <mergeCell ref="W89:AM89"/>
    <mergeCell ref="AO89:BG89"/>
    <mergeCell ref="A90:H90"/>
    <mergeCell ref="A91:H91"/>
    <mergeCell ref="A84:F84"/>
    <mergeCell ref="A85:AS85"/>
    <mergeCell ref="A86:AS86"/>
    <mergeCell ref="A88:V88"/>
    <mergeCell ref="W88:AM88"/>
    <mergeCell ref="AO88:BG88"/>
    <mergeCell ref="BE79:BL79"/>
    <mergeCell ref="A82:V82"/>
    <mergeCell ref="W82:AM82"/>
    <mergeCell ref="AO82:BG82"/>
    <mergeCell ref="W83:AM83"/>
    <mergeCell ref="AO83:BG83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2:C62"/>
    <mergeCell ref="D62:AA62"/>
    <mergeCell ref="AB62:AI62"/>
    <mergeCell ref="AJ62:AQ62"/>
    <mergeCell ref="AR62:AY62"/>
    <mergeCell ref="A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4:BL54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1:F41"/>
    <mergeCell ref="G41:BL41"/>
    <mergeCell ref="A42:F42"/>
    <mergeCell ref="G42:BL42"/>
    <mergeCell ref="A44:AZ44"/>
    <mergeCell ref="A45:AZ45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3:H23"/>
    <mergeCell ref="I23:S23"/>
    <mergeCell ref="T23:W23"/>
    <mergeCell ref="A19:B19"/>
    <mergeCell ref="D19:J19"/>
    <mergeCell ref="L19:AB19"/>
    <mergeCell ref="AC19:BL19"/>
    <mergeCell ref="D20:J20"/>
    <mergeCell ref="L20:AB20"/>
    <mergeCell ref="AC20:BL20"/>
    <mergeCell ref="D17:J17"/>
    <mergeCell ref="L17:BL17"/>
    <mergeCell ref="AO7:BF7"/>
    <mergeCell ref="A10:BL10"/>
    <mergeCell ref="A11:BL11"/>
    <mergeCell ref="A13:B13"/>
    <mergeCell ref="D13:J13"/>
    <mergeCell ref="L13:BL13"/>
    <mergeCell ref="A22:T22"/>
    <mergeCell ref="U22:AD22"/>
    <mergeCell ref="AE22:AR22"/>
    <mergeCell ref="AS22:BC22"/>
    <mergeCell ref="BD22:BL22"/>
    <mergeCell ref="AO1:BL1"/>
    <mergeCell ref="AO2:BL2"/>
    <mergeCell ref="AO3:BL3"/>
    <mergeCell ref="AO4:BL4"/>
    <mergeCell ref="AO5:BL5"/>
    <mergeCell ref="AO6:BF6"/>
    <mergeCell ref="D14:J14"/>
    <mergeCell ref="L14:BL14"/>
    <mergeCell ref="A16:B16"/>
    <mergeCell ref="D16:J16"/>
    <mergeCell ref="L16:BL16"/>
  </mergeCells>
  <conditionalFormatting sqref="G68">
    <cfRule type="cellIs" dxfId="124" priority="25" stopIfTrue="1" operator="equal">
      <formula>$G67</formula>
    </cfRule>
  </conditionalFormatting>
  <conditionalFormatting sqref="D50">
    <cfRule type="cellIs" dxfId="123" priority="26" stopIfTrue="1" operator="equal">
      <formula>$D49</formula>
    </cfRule>
  </conditionalFormatting>
  <conditionalFormatting sqref="A68:F68">
    <cfRule type="cellIs" dxfId="122" priority="27" stopIfTrue="1" operator="equal">
      <formula>0</formula>
    </cfRule>
  </conditionalFormatting>
  <conditionalFormatting sqref="D51">
    <cfRule type="cellIs" dxfId="121" priority="24" stopIfTrue="1" operator="equal">
      <formula>$D50</formula>
    </cfRule>
  </conditionalFormatting>
  <conditionalFormatting sqref="D52">
    <cfRule type="cellIs" dxfId="120" priority="23" stopIfTrue="1" operator="equal">
      <formula>$D51</formula>
    </cfRule>
  </conditionalFormatting>
  <conditionalFormatting sqref="G69">
    <cfRule type="cellIs" dxfId="119" priority="21" stopIfTrue="1" operator="equal">
      <formula>$G68</formula>
    </cfRule>
  </conditionalFormatting>
  <conditionalFormatting sqref="A69:F69">
    <cfRule type="cellIs" dxfId="118" priority="22" stopIfTrue="1" operator="equal">
      <formula>0</formula>
    </cfRule>
  </conditionalFormatting>
  <conditionalFormatting sqref="G70">
    <cfRule type="cellIs" dxfId="117" priority="19" stopIfTrue="1" operator="equal">
      <formula>$G69</formula>
    </cfRule>
  </conditionalFormatting>
  <conditionalFormatting sqref="A70:F70">
    <cfRule type="cellIs" dxfId="116" priority="20" stopIfTrue="1" operator="equal">
      <formula>0</formula>
    </cfRule>
  </conditionalFormatting>
  <conditionalFormatting sqref="G71">
    <cfRule type="cellIs" dxfId="115" priority="17" stopIfTrue="1" operator="equal">
      <formula>$G70</formula>
    </cfRule>
  </conditionalFormatting>
  <conditionalFormatting sqref="A71:F71">
    <cfRule type="cellIs" dxfId="114" priority="18" stopIfTrue="1" operator="equal">
      <formula>0</formula>
    </cfRule>
  </conditionalFormatting>
  <conditionalFormatting sqref="G72">
    <cfRule type="cellIs" dxfId="113" priority="15" stopIfTrue="1" operator="equal">
      <formula>$G71</formula>
    </cfRule>
  </conditionalFormatting>
  <conditionalFormatting sqref="A72:F72">
    <cfRule type="cellIs" dxfId="112" priority="16" stopIfTrue="1" operator="equal">
      <formula>0</formula>
    </cfRule>
  </conditionalFormatting>
  <conditionalFormatting sqref="G73">
    <cfRule type="cellIs" dxfId="111" priority="13" stopIfTrue="1" operator="equal">
      <formula>$G72</formula>
    </cfRule>
  </conditionalFormatting>
  <conditionalFormatting sqref="A73:F73">
    <cfRule type="cellIs" dxfId="110" priority="14" stopIfTrue="1" operator="equal">
      <formula>0</formula>
    </cfRule>
  </conditionalFormatting>
  <conditionalFormatting sqref="G74">
    <cfRule type="cellIs" dxfId="109" priority="11" stopIfTrue="1" operator="equal">
      <formula>$G73</formula>
    </cfRule>
  </conditionalFormatting>
  <conditionalFormatting sqref="A74:F74">
    <cfRule type="cellIs" dxfId="108" priority="12" stopIfTrue="1" operator="equal">
      <formula>0</formula>
    </cfRule>
  </conditionalFormatting>
  <conditionalFormatting sqref="G75">
    <cfRule type="cellIs" dxfId="107" priority="9" stopIfTrue="1" operator="equal">
      <formula>$G74</formula>
    </cfRule>
  </conditionalFormatting>
  <conditionalFormatting sqref="A75:F75">
    <cfRule type="cellIs" dxfId="106" priority="10" stopIfTrue="1" operator="equal">
      <formula>0</formula>
    </cfRule>
  </conditionalFormatting>
  <conditionalFormatting sqref="G76">
    <cfRule type="cellIs" dxfId="105" priority="7" stopIfTrue="1" operator="equal">
      <formula>$G75</formula>
    </cfRule>
  </conditionalFormatting>
  <conditionalFormatting sqref="A76:F76">
    <cfRule type="cellIs" dxfId="104" priority="8" stopIfTrue="1" operator="equal">
      <formula>0</formula>
    </cfRule>
  </conditionalFormatting>
  <conditionalFormatting sqref="G77">
    <cfRule type="cellIs" dxfId="103" priority="5" stopIfTrue="1" operator="equal">
      <formula>$G76</formula>
    </cfRule>
  </conditionalFormatting>
  <conditionalFormatting sqref="A77:F77">
    <cfRule type="cellIs" dxfId="102" priority="6" stopIfTrue="1" operator="equal">
      <formula>0</formula>
    </cfRule>
  </conditionalFormatting>
  <conditionalFormatting sqref="G78">
    <cfRule type="cellIs" dxfId="101" priority="3" stopIfTrue="1" operator="equal">
      <formula>$G77</formula>
    </cfRule>
  </conditionalFormatting>
  <conditionalFormatting sqref="A78:F78">
    <cfRule type="cellIs" dxfId="100" priority="4" stopIfTrue="1" operator="equal">
      <formula>0</formula>
    </cfRule>
  </conditionalFormatting>
  <conditionalFormatting sqref="G79">
    <cfRule type="cellIs" dxfId="99" priority="1" stopIfTrue="1" operator="equal">
      <formula>$G78</formula>
    </cfRule>
  </conditionalFormatting>
  <conditionalFormatting sqref="A79:F79">
    <cfRule type="cellIs" dxfId="98" priority="2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view="pageBreakPreview" topLeftCell="A64" zoomScaleNormal="100" zoomScaleSheetLayoutView="100" workbookViewId="0">
      <selection activeCell="AZ79" sqref="AZ7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8" t="s">
        <v>40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64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15" customHeight="1" x14ac:dyDescent="0.2">
      <c r="AO3" s="89" t="s">
        <v>1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15.75" customHeight="1" x14ac:dyDescent="0.2">
      <c r="AO4" s="82" t="s">
        <v>100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x14ac:dyDescent="0.2">
      <c r="AO5" s="84" t="s">
        <v>24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64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9" spans="1:64" ht="15.75" customHeight="1" x14ac:dyDescent="0.2">
      <c r="A9" s="86" t="s">
        <v>25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</row>
    <row r="10" spans="1:64" ht="15.75" customHeight="1" x14ac:dyDescent="0.2">
      <c r="A10" s="86" t="s">
        <v>107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6" customHeight="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</row>
    <row r="12" spans="1:64" ht="21" customHeight="1" x14ac:dyDescent="0.2">
      <c r="A12" s="104" t="s">
        <v>59</v>
      </c>
      <c r="B12" s="104"/>
      <c r="C12" s="15"/>
      <c r="D12" s="100" t="s">
        <v>99</v>
      </c>
      <c r="E12" s="101"/>
      <c r="F12" s="101"/>
      <c r="G12" s="101"/>
      <c r="H12" s="101"/>
      <c r="I12" s="101"/>
      <c r="J12" s="101"/>
      <c r="K12" s="15"/>
      <c r="L12" s="85" t="s">
        <v>101</v>
      </c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</row>
    <row r="13" spans="1:64" ht="15.95" customHeight="1" x14ac:dyDescent="0.2">
      <c r="A13" s="29"/>
      <c r="B13" s="29"/>
      <c r="C13" s="29"/>
      <c r="D13" s="103" t="s">
        <v>41</v>
      </c>
      <c r="E13" s="103"/>
      <c r="F13" s="103"/>
      <c r="G13" s="103"/>
      <c r="H13" s="103"/>
      <c r="I13" s="103"/>
      <c r="J13" s="103"/>
      <c r="K13" s="29"/>
      <c r="L13" s="102" t="s">
        <v>2</v>
      </c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</row>
    <row r="14" spans="1:64" ht="6" customHeight="1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</row>
    <row r="15" spans="1:64" ht="18" customHeight="1" x14ac:dyDescent="0.2">
      <c r="A15" s="104" t="s">
        <v>8</v>
      </c>
      <c r="B15" s="104"/>
      <c r="C15" s="15"/>
      <c r="D15" s="100" t="s">
        <v>110</v>
      </c>
      <c r="E15" s="101"/>
      <c r="F15" s="101"/>
      <c r="G15" s="101"/>
      <c r="H15" s="101"/>
      <c r="I15" s="101"/>
      <c r="J15" s="101"/>
      <c r="K15" s="15"/>
      <c r="L15" s="85" t="s">
        <v>101</v>
      </c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</row>
    <row r="16" spans="1:64" ht="15.95" customHeight="1" x14ac:dyDescent="0.2">
      <c r="A16" s="29"/>
      <c r="B16" s="29"/>
      <c r="C16" s="29"/>
      <c r="D16" s="103" t="s">
        <v>41</v>
      </c>
      <c r="E16" s="103"/>
      <c r="F16" s="103"/>
      <c r="G16" s="103"/>
      <c r="H16" s="103"/>
      <c r="I16" s="103"/>
      <c r="J16" s="103"/>
      <c r="K16" s="29"/>
      <c r="L16" s="102" t="s">
        <v>3</v>
      </c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</row>
    <row r="17" spans="1:79" ht="6.75" customHeight="1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27.95" customHeight="1" x14ac:dyDescent="0.2">
      <c r="A18" s="104" t="s">
        <v>60</v>
      </c>
      <c r="B18" s="104"/>
      <c r="C18" s="15"/>
      <c r="D18" s="100" t="s">
        <v>228</v>
      </c>
      <c r="E18" s="101"/>
      <c r="F18" s="101"/>
      <c r="G18" s="101"/>
      <c r="H18" s="101"/>
      <c r="I18" s="101"/>
      <c r="J18" s="101"/>
      <c r="K18" s="15"/>
      <c r="L18" s="100" t="s">
        <v>229</v>
      </c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85" t="s">
        <v>230</v>
      </c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</row>
    <row r="19" spans="1:79" ht="20.100000000000001" customHeight="1" x14ac:dyDescent="0.2">
      <c r="A19" s="29"/>
      <c r="B19" s="29"/>
      <c r="C19" s="29"/>
      <c r="D19" s="73" t="s">
        <v>41</v>
      </c>
      <c r="E19" s="73"/>
      <c r="F19" s="73"/>
      <c r="G19" s="73"/>
      <c r="H19" s="73"/>
      <c r="I19" s="73"/>
      <c r="J19" s="73"/>
      <c r="K19" s="29"/>
      <c r="L19" s="102" t="s">
        <v>26</v>
      </c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 t="s">
        <v>4</v>
      </c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</row>
    <row r="20" spans="1:79" ht="6.75" customHeight="1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</row>
    <row r="21" spans="1:79" ht="24.95" customHeight="1" x14ac:dyDescent="0.2">
      <c r="A21" s="109" t="s">
        <v>56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88">
        <v>107800</v>
      </c>
      <c r="V21" s="88"/>
      <c r="W21" s="88"/>
      <c r="X21" s="88"/>
      <c r="Y21" s="88"/>
      <c r="Z21" s="88"/>
      <c r="AA21" s="88"/>
      <c r="AB21" s="88"/>
      <c r="AC21" s="88"/>
      <c r="AD21" s="88"/>
      <c r="AE21" s="99" t="s">
        <v>57</v>
      </c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88">
        <v>0</v>
      </c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7" t="s">
        <v>28</v>
      </c>
      <c r="BE21" s="87"/>
      <c r="BF21" s="87"/>
      <c r="BG21" s="87"/>
      <c r="BH21" s="87"/>
      <c r="BI21" s="87"/>
      <c r="BJ21" s="87"/>
      <c r="BK21" s="87"/>
      <c r="BL21" s="87"/>
    </row>
    <row r="22" spans="1:79" ht="24.95" customHeight="1" x14ac:dyDescent="0.2">
      <c r="A22" s="87" t="s">
        <v>27</v>
      </c>
      <c r="B22" s="87"/>
      <c r="C22" s="87"/>
      <c r="D22" s="87"/>
      <c r="E22" s="87"/>
      <c r="F22" s="87"/>
      <c r="G22" s="87"/>
      <c r="H22" s="87"/>
      <c r="I22" s="88">
        <v>107800</v>
      </c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7" t="s">
        <v>29</v>
      </c>
      <c r="U22" s="87"/>
      <c r="V22" s="87"/>
      <c r="W22" s="8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12"/>
      <c r="BE22" s="12"/>
      <c r="BF22" s="12"/>
      <c r="BG22" s="12"/>
      <c r="BH22" s="12"/>
      <c r="BI22" s="12"/>
      <c r="BJ22" s="29"/>
      <c r="BK22" s="29"/>
      <c r="BL22" s="29"/>
    </row>
    <row r="23" spans="1:79" ht="12.75" customHeight="1" x14ac:dyDescent="0.2">
      <c r="A23" s="26"/>
      <c r="B23" s="26"/>
      <c r="C23" s="26"/>
      <c r="D23" s="26"/>
      <c r="E23" s="26"/>
      <c r="F23" s="26"/>
      <c r="G23" s="26"/>
      <c r="H23" s="26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26"/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12"/>
      <c r="BE23" s="12"/>
      <c r="BF23" s="12"/>
      <c r="BG23" s="12"/>
      <c r="BH23" s="12"/>
      <c r="BI23" s="12"/>
      <c r="BJ23" s="29"/>
      <c r="BK23" s="29"/>
      <c r="BL23" s="29"/>
    </row>
    <row r="24" spans="1:79" ht="15.75" customHeight="1" x14ac:dyDescent="0.2">
      <c r="A24" s="89" t="s">
        <v>43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</row>
    <row r="25" spans="1:79" ht="114.75" customHeight="1" x14ac:dyDescent="0.2">
      <c r="A25" s="118" t="s">
        <v>231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87" t="s">
        <v>42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</row>
    <row r="28" spans="1:79" ht="27.75" customHeight="1" x14ac:dyDescent="0.2">
      <c r="A28" s="90" t="s">
        <v>33</v>
      </c>
      <c r="B28" s="90"/>
      <c r="C28" s="90"/>
      <c r="D28" s="90"/>
      <c r="E28" s="90"/>
      <c r="F28" s="90"/>
      <c r="G28" s="91" t="s">
        <v>46</v>
      </c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3"/>
    </row>
    <row r="29" spans="1:79" ht="15.75" hidden="1" x14ac:dyDescent="0.2">
      <c r="A29" s="64">
        <v>1</v>
      </c>
      <c r="B29" s="64"/>
      <c r="C29" s="64"/>
      <c r="D29" s="64"/>
      <c r="E29" s="64"/>
      <c r="F29" s="64"/>
      <c r="G29" s="91">
        <v>2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0.5" hidden="1" customHeight="1" x14ac:dyDescent="0.2">
      <c r="A30" s="44" t="s">
        <v>38</v>
      </c>
      <c r="B30" s="44"/>
      <c r="C30" s="44"/>
      <c r="D30" s="44"/>
      <c r="E30" s="44"/>
      <c r="F30" s="44"/>
      <c r="G30" s="69" t="s">
        <v>11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  <c r="CA30" s="1" t="s">
        <v>55</v>
      </c>
    </row>
    <row r="31" spans="1:79" ht="12.75" customHeight="1" x14ac:dyDescent="0.2">
      <c r="A31" s="44">
        <v>1</v>
      </c>
      <c r="B31" s="44"/>
      <c r="C31" s="44"/>
      <c r="D31" s="44"/>
      <c r="E31" s="44"/>
      <c r="F31" s="44"/>
      <c r="G31" s="61" t="s">
        <v>232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54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87" t="s">
        <v>44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</row>
    <row r="34" spans="1:79" ht="15.95" customHeight="1" x14ac:dyDescent="0.2">
      <c r="A34" s="85" t="s">
        <v>233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2.75" customHeight="1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87" t="s">
        <v>45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</row>
    <row r="37" spans="1:79" ht="27.75" customHeight="1" x14ac:dyDescent="0.2">
      <c r="A37" s="90" t="s">
        <v>33</v>
      </c>
      <c r="B37" s="90"/>
      <c r="C37" s="90"/>
      <c r="D37" s="90"/>
      <c r="E37" s="90"/>
      <c r="F37" s="90"/>
      <c r="G37" s="91" t="s">
        <v>30</v>
      </c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3"/>
    </row>
    <row r="38" spans="1:79" ht="15.75" hidden="1" x14ac:dyDescent="0.2">
      <c r="A38" s="64">
        <v>1</v>
      </c>
      <c r="B38" s="64"/>
      <c r="C38" s="64"/>
      <c r="D38" s="64"/>
      <c r="E38" s="64"/>
      <c r="F38" s="64"/>
      <c r="G38" s="91">
        <v>2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0.5" hidden="1" customHeight="1" x14ac:dyDescent="0.2">
      <c r="A39" s="44" t="s">
        <v>10</v>
      </c>
      <c r="B39" s="44"/>
      <c r="C39" s="44"/>
      <c r="D39" s="44"/>
      <c r="E39" s="44"/>
      <c r="F39" s="44"/>
      <c r="G39" s="69" t="s">
        <v>11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  <c r="CA39" s="1" t="s">
        <v>15</v>
      </c>
    </row>
    <row r="40" spans="1:79" ht="12.75" customHeight="1" x14ac:dyDescent="0.2">
      <c r="A40" s="44">
        <v>1</v>
      </c>
      <c r="B40" s="44"/>
      <c r="C40" s="44"/>
      <c r="D40" s="44"/>
      <c r="E40" s="44"/>
      <c r="F40" s="44"/>
      <c r="G40" s="61" t="s">
        <v>234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16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87" t="s">
        <v>47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</row>
    <row r="43" spans="1:79" ht="15" customHeight="1" x14ac:dyDescent="0.2">
      <c r="A43" s="105" t="s">
        <v>106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23"/>
      <c r="BB43" s="23"/>
      <c r="BC43" s="23"/>
      <c r="BD43" s="23"/>
      <c r="BE43" s="23"/>
      <c r="BF43" s="23"/>
      <c r="BG43" s="23"/>
      <c r="BH43" s="23"/>
      <c r="BI43" s="6"/>
      <c r="BJ43" s="6"/>
      <c r="BK43" s="6"/>
      <c r="BL43" s="6"/>
    </row>
    <row r="44" spans="1:79" ht="15.95" customHeight="1" x14ac:dyDescent="0.2">
      <c r="A44" s="64" t="s">
        <v>33</v>
      </c>
      <c r="B44" s="64"/>
      <c r="C44" s="64"/>
      <c r="D44" s="72" t="s">
        <v>31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4"/>
      <c r="AC44" s="64" t="s">
        <v>34</v>
      </c>
      <c r="AD44" s="64"/>
      <c r="AE44" s="64"/>
      <c r="AF44" s="64"/>
      <c r="AG44" s="64"/>
      <c r="AH44" s="64"/>
      <c r="AI44" s="64"/>
      <c r="AJ44" s="64"/>
      <c r="AK44" s="64" t="s">
        <v>35</v>
      </c>
      <c r="AL44" s="64"/>
      <c r="AM44" s="64"/>
      <c r="AN44" s="64"/>
      <c r="AO44" s="64"/>
      <c r="AP44" s="64"/>
      <c r="AQ44" s="64"/>
      <c r="AR44" s="64"/>
      <c r="AS44" s="64" t="s">
        <v>32</v>
      </c>
      <c r="AT44" s="64"/>
      <c r="AU44" s="64"/>
      <c r="AV44" s="64"/>
      <c r="AW44" s="64"/>
      <c r="AX44" s="64"/>
      <c r="AY44" s="64"/>
      <c r="AZ44" s="64"/>
      <c r="BA44" s="19"/>
      <c r="BB44" s="19"/>
      <c r="BC44" s="19"/>
      <c r="BD44" s="19"/>
      <c r="BE44" s="19"/>
      <c r="BF44" s="19"/>
      <c r="BG44" s="19"/>
      <c r="BH44" s="19"/>
    </row>
    <row r="45" spans="1:79" ht="29.1" customHeight="1" x14ac:dyDescent="0.2">
      <c r="A45" s="64"/>
      <c r="B45" s="64"/>
      <c r="C45" s="64"/>
      <c r="D45" s="75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19"/>
      <c r="BB45" s="19"/>
      <c r="BC45" s="19"/>
      <c r="BD45" s="19"/>
      <c r="BE45" s="19"/>
      <c r="BF45" s="19"/>
      <c r="BG45" s="19"/>
      <c r="BH45" s="19"/>
    </row>
    <row r="46" spans="1:79" ht="15.75" x14ac:dyDescent="0.2">
      <c r="A46" s="64">
        <v>1</v>
      </c>
      <c r="B46" s="64"/>
      <c r="C46" s="64"/>
      <c r="D46" s="66">
        <v>2</v>
      </c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8"/>
      <c r="AC46" s="64">
        <v>3</v>
      </c>
      <c r="AD46" s="64"/>
      <c r="AE46" s="64"/>
      <c r="AF46" s="64"/>
      <c r="AG46" s="64"/>
      <c r="AH46" s="64"/>
      <c r="AI46" s="64"/>
      <c r="AJ46" s="64"/>
      <c r="AK46" s="64">
        <v>4</v>
      </c>
      <c r="AL46" s="64"/>
      <c r="AM46" s="64"/>
      <c r="AN46" s="64"/>
      <c r="AO46" s="64"/>
      <c r="AP46" s="64"/>
      <c r="AQ46" s="64"/>
      <c r="AR46" s="64"/>
      <c r="AS46" s="64">
        <v>5</v>
      </c>
      <c r="AT46" s="64"/>
      <c r="AU46" s="64"/>
      <c r="AV46" s="64"/>
      <c r="AW46" s="64"/>
      <c r="AX46" s="64"/>
      <c r="AY46" s="64"/>
      <c r="AZ46" s="64"/>
      <c r="BA46" s="19"/>
      <c r="BB46" s="19"/>
      <c r="BC46" s="19"/>
      <c r="BD46" s="19"/>
      <c r="BE46" s="19"/>
      <c r="BF46" s="19"/>
      <c r="BG46" s="19"/>
      <c r="BH46" s="19"/>
    </row>
    <row r="47" spans="1:79" s="4" customFormat="1" ht="12.75" hidden="1" customHeight="1" x14ac:dyDescent="0.2">
      <c r="A47" s="44" t="s">
        <v>10</v>
      </c>
      <c r="B47" s="44"/>
      <c r="C47" s="44"/>
      <c r="D47" s="78" t="s">
        <v>11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5" t="s">
        <v>12</v>
      </c>
      <c r="AD47" s="65"/>
      <c r="AE47" s="65"/>
      <c r="AF47" s="65"/>
      <c r="AG47" s="65"/>
      <c r="AH47" s="65"/>
      <c r="AI47" s="65"/>
      <c r="AJ47" s="65"/>
      <c r="AK47" s="65" t="s">
        <v>13</v>
      </c>
      <c r="AL47" s="65"/>
      <c r="AM47" s="65"/>
      <c r="AN47" s="65"/>
      <c r="AO47" s="65"/>
      <c r="AP47" s="65"/>
      <c r="AQ47" s="65"/>
      <c r="AR47" s="65"/>
      <c r="AS47" s="48" t="s">
        <v>14</v>
      </c>
      <c r="AT47" s="65"/>
      <c r="AU47" s="65"/>
      <c r="AV47" s="65"/>
      <c r="AW47" s="65"/>
      <c r="AX47" s="65"/>
      <c r="AY47" s="65"/>
      <c r="AZ47" s="65"/>
      <c r="BA47" s="20"/>
      <c r="BB47" s="21"/>
      <c r="BC47" s="21"/>
      <c r="BD47" s="21"/>
      <c r="BE47" s="21"/>
      <c r="BF47" s="21"/>
      <c r="BG47" s="21"/>
      <c r="BH47" s="21"/>
      <c r="CA47" s="4" t="s">
        <v>17</v>
      </c>
    </row>
    <row r="48" spans="1:79" ht="12.75" customHeight="1" x14ac:dyDescent="0.2">
      <c r="A48" s="44">
        <v>1</v>
      </c>
      <c r="B48" s="44"/>
      <c r="C48" s="44"/>
      <c r="D48" s="61" t="s">
        <v>235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43">
        <v>0</v>
      </c>
      <c r="AD48" s="43"/>
      <c r="AE48" s="43"/>
      <c r="AF48" s="43"/>
      <c r="AG48" s="43"/>
      <c r="AH48" s="43"/>
      <c r="AI48" s="43"/>
      <c r="AJ48" s="43"/>
      <c r="AK48" s="43">
        <v>107800</v>
      </c>
      <c r="AL48" s="43"/>
      <c r="AM48" s="43"/>
      <c r="AN48" s="43"/>
      <c r="AO48" s="43"/>
      <c r="AP48" s="43"/>
      <c r="AQ48" s="43"/>
      <c r="AR48" s="43"/>
      <c r="AS48" s="43">
        <f>AC48+AK48</f>
        <v>107800</v>
      </c>
      <c r="AT48" s="43"/>
      <c r="AU48" s="43"/>
      <c r="AV48" s="43"/>
      <c r="AW48" s="43"/>
      <c r="AX48" s="43"/>
      <c r="AY48" s="43"/>
      <c r="AZ48" s="43"/>
      <c r="BA48" s="22"/>
      <c r="BB48" s="22"/>
      <c r="BC48" s="22"/>
      <c r="BD48" s="22"/>
      <c r="BE48" s="22"/>
      <c r="BF48" s="22"/>
      <c r="BG48" s="22"/>
      <c r="BH48" s="22"/>
      <c r="CA48" s="1" t="s">
        <v>18</v>
      </c>
    </row>
    <row r="49" spans="1:79" s="4" customFormat="1" ht="12.75" customHeight="1" x14ac:dyDescent="0.2">
      <c r="A49" s="49"/>
      <c r="B49" s="49"/>
      <c r="C49" s="49"/>
      <c r="D49" s="58" t="s">
        <v>32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54">
        <v>0</v>
      </c>
      <c r="AD49" s="54"/>
      <c r="AE49" s="54"/>
      <c r="AF49" s="54"/>
      <c r="AG49" s="54"/>
      <c r="AH49" s="54"/>
      <c r="AI49" s="54"/>
      <c r="AJ49" s="54"/>
      <c r="AK49" s="54">
        <v>107800</v>
      </c>
      <c r="AL49" s="54"/>
      <c r="AM49" s="54"/>
      <c r="AN49" s="54"/>
      <c r="AO49" s="54"/>
      <c r="AP49" s="54"/>
      <c r="AQ49" s="54"/>
      <c r="AR49" s="54"/>
      <c r="AS49" s="54">
        <f>AC49+AK49</f>
        <v>107800</v>
      </c>
      <c r="AT49" s="54"/>
      <c r="AU49" s="54"/>
      <c r="AV49" s="54"/>
      <c r="AW49" s="54"/>
      <c r="AX49" s="54"/>
      <c r="AY49" s="54"/>
      <c r="AZ49" s="54"/>
      <c r="BA49" s="31"/>
      <c r="BB49" s="31"/>
      <c r="BC49" s="31"/>
      <c r="BD49" s="31"/>
      <c r="BE49" s="31"/>
      <c r="BF49" s="31"/>
      <c r="BG49" s="31"/>
      <c r="BH49" s="31"/>
    </row>
    <row r="51" spans="1:79" ht="15.75" customHeight="1" x14ac:dyDescent="0.2">
      <c r="A51" s="89" t="s">
        <v>48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</row>
    <row r="52" spans="1:79" ht="15" customHeight="1" x14ac:dyDescent="0.2">
      <c r="A52" s="105" t="s">
        <v>106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64" t="s">
        <v>33</v>
      </c>
      <c r="B53" s="64"/>
      <c r="C53" s="64"/>
      <c r="D53" s="72" t="s">
        <v>39</v>
      </c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4"/>
      <c r="AB53" s="64" t="s">
        <v>34</v>
      </c>
      <c r="AC53" s="64"/>
      <c r="AD53" s="64"/>
      <c r="AE53" s="64"/>
      <c r="AF53" s="64"/>
      <c r="AG53" s="64"/>
      <c r="AH53" s="64"/>
      <c r="AI53" s="64"/>
      <c r="AJ53" s="64" t="s">
        <v>35</v>
      </c>
      <c r="AK53" s="64"/>
      <c r="AL53" s="64"/>
      <c r="AM53" s="64"/>
      <c r="AN53" s="64"/>
      <c r="AO53" s="64"/>
      <c r="AP53" s="64"/>
      <c r="AQ53" s="64"/>
      <c r="AR53" s="64" t="s">
        <v>32</v>
      </c>
      <c r="AS53" s="64"/>
      <c r="AT53" s="64"/>
      <c r="AU53" s="64"/>
      <c r="AV53" s="64"/>
      <c r="AW53" s="64"/>
      <c r="AX53" s="64"/>
      <c r="AY53" s="64"/>
    </row>
    <row r="54" spans="1:79" ht="29.1" customHeight="1" x14ac:dyDescent="0.2">
      <c r="A54" s="64"/>
      <c r="B54" s="64"/>
      <c r="C54" s="64"/>
      <c r="D54" s="75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</row>
    <row r="55" spans="1:79" ht="15.75" customHeight="1" x14ac:dyDescent="0.2">
      <c r="A55" s="64">
        <v>1</v>
      </c>
      <c r="B55" s="64"/>
      <c r="C55" s="64"/>
      <c r="D55" s="66">
        <v>2</v>
      </c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8"/>
      <c r="AB55" s="64">
        <v>3</v>
      </c>
      <c r="AC55" s="64"/>
      <c r="AD55" s="64"/>
      <c r="AE55" s="64"/>
      <c r="AF55" s="64"/>
      <c r="AG55" s="64"/>
      <c r="AH55" s="64"/>
      <c r="AI55" s="64"/>
      <c r="AJ55" s="64">
        <v>4</v>
      </c>
      <c r="AK55" s="64"/>
      <c r="AL55" s="64"/>
      <c r="AM55" s="64"/>
      <c r="AN55" s="64"/>
      <c r="AO55" s="64"/>
      <c r="AP55" s="64"/>
      <c r="AQ55" s="64"/>
      <c r="AR55" s="64">
        <v>5</v>
      </c>
      <c r="AS55" s="64"/>
      <c r="AT55" s="64"/>
      <c r="AU55" s="64"/>
      <c r="AV55" s="64"/>
      <c r="AW55" s="64"/>
      <c r="AX55" s="64"/>
      <c r="AY55" s="64"/>
    </row>
    <row r="56" spans="1:79" ht="12.75" hidden="1" customHeight="1" x14ac:dyDescent="0.2">
      <c r="A56" s="44" t="s">
        <v>10</v>
      </c>
      <c r="B56" s="44"/>
      <c r="C56" s="44"/>
      <c r="D56" s="69" t="s">
        <v>11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65" t="s">
        <v>12</v>
      </c>
      <c r="AC56" s="65"/>
      <c r="AD56" s="65"/>
      <c r="AE56" s="65"/>
      <c r="AF56" s="65"/>
      <c r="AG56" s="65"/>
      <c r="AH56" s="65"/>
      <c r="AI56" s="65"/>
      <c r="AJ56" s="65" t="s">
        <v>13</v>
      </c>
      <c r="AK56" s="65"/>
      <c r="AL56" s="65"/>
      <c r="AM56" s="65"/>
      <c r="AN56" s="65"/>
      <c r="AO56" s="65"/>
      <c r="AP56" s="65"/>
      <c r="AQ56" s="65"/>
      <c r="AR56" s="65" t="s">
        <v>14</v>
      </c>
      <c r="AS56" s="65"/>
      <c r="AT56" s="65"/>
      <c r="AU56" s="65"/>
      <c r="AV56" s="65"/>
      <c r="AW56" s="65"/>
      <c r="AX56" s="65"/>
      <c r="AY56" s="65"/>
      <c r="CA56" s="1" t="s">
        <v>19</v>
      </c>
    </row>
    <row r="57" spans="1:79" s="4" customFormat="1" ht="12.75" customHeight="1" x14ac:dyDescent="0.2">
      <c r="A57" s="49"/>
      <c r="B57" s="49"/>
      <c r="C57" s="49"/>
      <c r="D57" s="58" t="s">
        <v>32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>
        <f>AB57+AJ57</f>
        <v>0</v>
      </c>
      <c r="AS57" s="54"/>
      <c r="AT57" s="54"/>
      <c r="AU57" s="54"/>
      <c r="AV57" s="54"/>
      <c r="AW57" s="54"/>
      <c r="AX57" s="54"/>
      <c r="AY57" s="54"/>
      <c r="CA57" s="4" t="s">
        <v>20</v>
      </c>
    </row>
    <row r="59" spans="1:79" ht="15.75" customHeight="1" x14ac:dyDescent="0.2">
      <c r="A59" s="87" t="s">
        <v>49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</row>
    <row r="60" spans="1:79" ht="30" customHeight="1" x14ac:dyDescent="0.2">
      <c r="A60" s="64" t="s">
        <v>33</v>
      </c>
      <c r="B60" s="64"/>
      <c r="C60" s="64"/>
      <c r="D60" s="64"/>
      <c r="E60" s="64"/>
      <c r="F60" s="64"/>
      <c r="G60" s="66" t="s">
        <v>50</v>
      </c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8"/>
      <c r="Z60" s="64" t="s">
        <v>6</v>
      </c>
      <c r="AA60" s="64"/>
      <c r="AB60" s="64"/>
      <c r="AC60" s="64"/>
      <c r="AD60" s="64"/>
      <c r="AE60" s="64" t="s">
        <v>5</v>
      </c>
      <c r="AF60" s="64"/>
      <c r="AG60" s="64"/>
      <c r="AH60" s="64"/>
      <c r="AI60" s="64"/>
      <c r="AJ60" s="64"/>
      <c r="AK60" s="64"/>
      <c r="AL60" s="64"/>
      <c r="AM60" s="64"/>
      <c r="AN60" s="64"/>
      <c r="AO60" s="66" t="s">
        <v>34</v>
      </c>
      <c r="AP60" s="67"/>
      <c r="AQ60" s="67"/>
      <c r="AR60" s="67"/>
      <c r="AS60" s="67"/>
      <c r="AT60" s="67"/>
      <c r="AU60" s="67"/>
      <c r="AV60" s="68"/>
      <c r="AW60" s="66" t="s">
        <v>35</v>
      </c>
      <c r="AX60" s="67"/>
      <c r="AY60" s="67"/>
      <c r="AZ60" s="67"/>
      <c r="BA60" s="67"/>
      <c r="BB60" s="67"/>
      <c r="BC60" s="67"/>
      <c r="BD60" s="68"/>
      <c r="BE60" s="66" t="s">
        <v>32</v>
      </c>
      <c r="BF60" s="67"/>
      <c r="BG60" s="67"/>
      <c r="BH60" s="67"/>
      <c r="BI60" s="67"/>
      <c r="BJ60" s="67"/>
      <c r="BK60" s="67"/>
      <c r="BL60" s="68"/>
    </row>
    <row r="61" spans="1:79" ht="15.75" customHeight="1" x14ac:dyDescent="0.2">
      <c r="A61" s="64">
        <v>1</v>
      </c>
      <c r="B61" s="64"/>
      <c r="C61" s="64"/>
      <c r="D61" s="64"/>
      <c r="E61" s="64"/>
      <c r="F61" s="64"/>
      <c r="G61" s="66">
        <v>2</v>
      </c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8"/>
      <c r="Z61" s="64">
        <v>3</v>
      </c>
      <c r="AA61" s="64"/>
      <c r="AB61" s="64"/>
      <c r="AC61" s="64"/>
      <c r="AD61" s="64"/>
      <c r="AE61" s="64">
        <v>4</v>
      </c>
      <c r="AF61" s="64"/>
      <c r="AG61" s="64"/>
      <c r="AH61" s="64"/>
      <c r="AI61" s="64"/>
      <c r="AJ61" s="64"/>
      <c r="AK61" s="64"/>
      <c r="AL61" s="64"/>
      <c r="AM61" s="64"/>
      <c r="AN61" s="64"/>
      <c r="AO61" s="64">
        <v>5</v>
      </c>
      <c r="AP61" s="64"/>
      <c r="AQ61" s="64"/>
      <c r="AR61" s="64"/>
      <c r="AS61" s="64"/>
      <c r="AT61" s="64"/>
      <c r="AU61" s="64"/>
      <c r="AV61" s="64"/>
      <c r="AW61" s="64">
        <v>6</v>
      </c>
      <c r="AX61" s="64"/>
      <c r="AY61" s="64"/>
      <c r="AZ61" s="64"/>
      <c r="BA61" s="64"/>
      <c r="BB61" s="64"/>
      <c r="BC61" s="64"/>
      <c r="BD61" s="64"/>
      <c r="BE61" s="64">
        <v>7</v>
      </c>
      <c r="BF61" s="64"/>
      <c r="BG61" s="64"/>
      <c r="BH61" s="64"/>
      <c r="BI61" s="64"/>
      <c r="BJ61" s="64"/>
      <c r="BK61" s="64"/>
      <c r="BL61" s="64"/>
    </row>
    <row r="62" spans="1:79" ht="12.75" hidden="1" customHeight="1" x14ac:dyDescent="0.2">
      <c r="A62" s="44" t="s">
        <v>38</v>
      </c>
      <c r="B62" s="44"/>
      <c r="C62" s="44"/>
      <c r="D62" s="44"/>
      <c r="E62" s="44"/>
      <c r="F62" s="44"/>
      <c r="G62" s="69" t="s">
        <v>11</v>
      </c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1"/>
      <c r="Z62" s="44" t="s">
        <v>23</v>
      </c>
      <c r="AA62" s="44"/>
      <c r="AB62" s="44"/>
      <c r="AC62" s="44"/>
      <c r="AD62" s="44"/>
      <c r="AE62" s="97" t="s">
        <v>37</v>
      </c>
      <c r="AF62" s="97"/>
      <c r="AG62" s="97"/>
      <c r="AH62" s="97"/>
      <c r="AI62" s="97"/>
      <c r="AJ62" s="97"/>
      <c r="AK62" s="97"/>
      <c r="AL62" s="97"/>
      <c r="AM62" s="97"/>
      <c r="AN62" s="69"/>
      <c r="AO62" s="65" t="s">
        <v>12</v>
      </c>
      <c r="AP62" s="65"/>
      <c r="AQ62" s="65"/>
      <c r="AR62" s="65"/>
      <c r="AS62" s="65"/>
      <c r="AT62" s="65"/>
      <c r="AU62" s="65"/>
      <c r="AV62" s="65"/>
      <c r="AW62" s="65" t="s">
        <v>36</v>
      </c>
      <c r="AX62" s="65"/>
      <c r="AY62" s="65"/>
      <c r="AZ62" s="65"/>
      <c r="BA62" s="65"/>
      <c r="BB62" s="65"/>
      <c r="BC62" s="65"/>
      <c r="BD62" s="65"/>
      <c r="BE62" s="65" t="s">
        <v>14</v>
      </c>
      <c r="BF62" s="65"/>
      <c r="BG62" s="65"/>
      <c r="BH62" s="65"/>
      <c r="BI62" s="65"/>
      <c r="BJ62" s="65"/>
      <c r="BK62" s="65"/>
      <c r="BL62" s="65"/>
      <c r="CA62" s="1" t="s">
        <v>21</v>
      </c>
    </row>
    <row r="63" spans="1:79" s="4" customFormat="1" ht="12.75" customHeight="1" x14ac:dyDescent="0.2">
      <c r="A63" s="49">
        <v>0</v>
      </c>
      <c r="B63" s="49"/>
      <c r="C63" s="49"/>
      <c r="D63" s="49"/>
      <c r="E63" s="49"/>
      <c r="F63" s="49"/>
      <c r="G63" s="50" t="s">
        <v>71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53"/>
      <c r="AA63" s="53"/>
      <c r="AB63" s="53"/>
      <c r="AC63" s="53"/>
      <c r="AD63" s="5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>
        <f t="shared" ref="BE63:BE71" si="0">AO63+AW63</f>
        <v>0</v>
      </c>
      <c r="BF63" s="54"/>
      <c r="BG63" s="54"/>
      <c r="BH63" s="54"/>
      <c r="BI63" s="54"/>
      <c r="BJ63" s="54"/>
      <c r="BK63" s="54"/>
      <c r="BL63" s="54"/>
      <c r="CA63" s="4" t="s">
        <v>22</v>
      </c>
    </row>
    <row r="64" spans="1:79" ht="12.75" customHeight="1" x14ac:dyDescent="0.2">
      <c r="A64" s="44">
        <v>0</v>
      </c>
      <c r="B64" s="44"/>
      <c r="C64" s="44"/>
      <c r="D64" s="44"/>
      <c r="E64" s="44"/>
      <c r="F64" s="44"/>
      <c r="G64" s="45" t="s">
        <v>236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7"/>
      <c r="Z64" s="48" t="s">
        <v>198</v>
      </c>
      <c r="AA64" s="48"/>
      <c r="AB64" s="48"/>
      <c r="AC64" s="48"/>
      <c r="AD64" s="48"/>
      <c r="AE64" s="116" t="s">
        <v>160</v>
      </c>
      <c r="AF64" s="116"/>
      <c r="AG64" s="116"/>
      <c r="AH64" s="116"/>
      <c r="AI64" s="116"/>
      <c r="AJ64" s="116"/>
      <c r="AK64" s="116"/>
      <c r="AL64" s="116"/>
      <c r="AM64" s="116"/>
      <c r="AN64" s="117"/>
      <c r="AO64" s="43">
        <v>0</v>
      </c>
      <c r="AP64" s="43"/>
      <c r="AQ64" s="43"/>
      <c r="AR64" s="43"/>
      <c r="AS64" s="43"/>
      <c r="AT64" s="43"/>
      <c r="AU64" s="43"/>
      <c r="AV64" s="43"/>
      <c r="AW64" s="43">
        <v>13894.37</v>
      </c>
      <c r="AX64" s="43"/>
      <c r="AY64" s="43"/>
      <c r="AZ64" s="43"/>
      <c r="BA64" s="43"/>
      <c r="BB64" s="43"/>
      <c r="BC64" s="43"/>
      <c r="BD64" s="43"/>
      <c r="BE64" s="43">
        <f t="shared" si="0"/>
        <v>13894.37</v>
      </c>
      <c r="BF64" s="43"/>
      <c r="BG64" s="43"/>
      <c r="BH64" s="43"/>
      <c r="BI64" s="43"/>
      <c r="BJ64" s="43"/>
      <c r="BK64" s="43"/>
      <c r="BL64" s="43"/>
    </row>
    <row r="65" spans="1:64" ht="12.75" customHeight="1" x14ac:dyDescent="0.2">
      <c r="A65" s="44">
        <v>0</v>
      </c>
      <c r="B65" s="44"/>
      <c r="C65" s="44"/>
      <c r="D65" s="44"/>
      <c r="E65" s="44"/>
      <c r="F65" s="44"/>
      <c r="G65" s="45" t="s">
        <v>237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7"/>
      <c r="Z65" s="48" t="s">
        <v>73</v>
      </c>
      <c r="AA65" s="48"/>
      <c r="AB65" s="48"/>
      <c r="AC65" s="48"/>
      <c r="AD65" s="48"/>
      <c r="AE65" s="45" t="s">
        <v>144</v>
      </c>
      <c r="AF65" s="46"/>
      <c r="AG65" s="46"/>
      <c r="AH65" s="46"/>
      <c r="AI65" s="46"/>
      <c r="AJ65" s="46"/>
      <c r="AK65" s="46"/>
      <c r="AL65" s="46"/>
      <c r="AM65" s="46"/>
      <c r="AN65" s="47"/>
      <c r="AO65" s="43">
        <v>0</v>
      </c>
      <c r="AP65" s="43"/>
      <c r="AQ65" s="43"/>
      <c r="AR65" s="43"/>
      <c r="AS65" s="43"/>
      <c r="AT65" s="43"/>
      <c r="AU65" s="43"/>
      <c r="AV65" s="43"/>
      <c r="AW65" s="43">
        <v>6</v>
      </c>
      <c r="AX65" s="43"/>
      <c r="AY65" s="43"/>
      <c r="AZ65" s="43"/>
      <c r="BA65" s="43"/>
      <c r="BB65" s="43"/>
      <c r="BC65" s="43"/>
      <c r="BD65" s="43"/>
      <c r="BE65" s="43">
        <f t="shared" si="0"/>
        <v>6</v>
      </c>
      <c r="BF65" s="43"/>
      <c r="BG65" s="43"/>
      <c r="BH65" s="43"/>
      <c r="BI65" s="43"/>
      <c r="BJ65" s="43"/>
      <c r="BK65" s="43"/>
      <c r="BL65" s="43"/>
    </row>
    <row r="66" spans="1:64" s="4" customFormat="1" ht="12.75" customHeight="1" x14ac:dyDescent="0.2">
      <c r="A66" s="49">
        <v>0</v>
      </c>
      <c r="B66" s="49"/>
      <c r="C66" s="49"/>
      <c r="D66" s="49"/>
      <c r="E66" s="49"/>
      <c r="F66" s="49"/>
      <c r="G66" s="50" t="s">
        <v>80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53"/>
      <c r="AA66" s="53"/>
      <c r="AB66" s="53"/>
      <c r="AC66" s="53"/>
      <c r="AD66" s="53"/>
      <c r="AE66" s="50"/>
      <c r="AF66" s="51"/>
      <c r="AG66" s="51"/>
      <c r="AH66" s="51"/>
      <c r="AI66" s="51"/>
      <c r="AJ66" s="51"/>
      <c r="AK66" s="51"/>
      <c r="AL66" s="51"/>
      <c r="AM66" s="51"/>
      <c r="AN66" s="52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>
        <f t="shared" si="0"/>
        <v>0</v>
      </c>
      <c r="BF66" s="54"/>
      <c r="BG66" s="54"/>
      <c r="BH66" s="54"/>
      <c r="BI66" s="54"/>
      <c r="BJ66" s="54"/>
      <c r="BK66" s="54"/>
      <c r="BL66" s="54"/>
    </row>
    <row r="67" spans="1:64" ht="25.5" customHeight="1" x14ac:dyDescent="0.2">
      <c r="A67" s="44">
        <v>0</v>
      </c>
      <c r="B67" s="44"/>
      <c r="C67" s="44"/>
      <c r="D67" s="44"/>
      <c r="E67" s="44"/>
      <c r="F67" s="44"/>
      <c r="G67" s="45" t="s">
        <v>238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48" t="s">
        <v>73</v>
      </c>
      <c r="AA67" s="48"/>
      <c r="AB67" s="48"/>
      <c r="AC67" s="48"/>
      <c r="AD67" s="48"/>
      <c r="AE67" s="45" t="s">
        <v>160</v>
      </c>
      <c r="AF67" s="46"/>
      <c r="AG67" s="46"/>
      <c r="AH67" s="46"/>
      <c r="AI67" s="46"/>
      <c r="AJ67" s="46"/>
      <c r="AK67" s="46"/>
      <c r="AL67" s="46"/>
      <c r="AM67" s="46"/>
      <c r="AN67" s="47"/>
      <c r="AO67" s="43">
        <v>0</v>
      </c>
      <c r="AP67" s="43"/>
      <c r="AQ67" s="43"/>
      <c r="AR67" s="43"/>
      <c r="AS67" s="43"/>
      <c r="AT67" s="43"/>
      <c r="AU67" s="43"/>
      <c r="AV67" s="43"/>
      <c r="AW67" s="43">
        <v>1</v>
      </c>
      <c r="AX67" s="43"/>
      <c r="AY67" s="43"/>
      <c r="AZ67" s="43"/>
      <c r="BA67" s="43"/>
      <c r="BB67" s="43"/>
      <c r="BC67" s="43"/>
      <c r="BD67" s="43"/>
      <c r="BE67" s="43">
        <f t="shared" si="0"/>
        <v>1</v>
      </c>
      <c r="BF67" s="43"/>
      <c r="BG67" s="43"/>
      <c r="BH67" s="43"/>
      <c r="BI67" s="43"/>
      <c r="BJ67" s="43"/>
      <c r="BK67" s="43"/>
      <c r="BL67" s="43"/>
    </row>
    <row r="68" spans="1:64" s="4" customFormat="1" ht="12.75" customHeight="1" x14ac:dyDescent="0.2">
      <c r="A68" s="49">
        <v>0</v>
      </c>
      <c r="B68" s="49"/>
      <c r="C68" s="49"/>
      <c r="D68" s="49"/>
      <c r="E68" s="49"/>
      <c r="F68" s="49"/>
      <c r="G68" s="50" t="s">
        <v>86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2"/>
      <c r="Z68" s="53"/>
      <c r="AA68" s="53"/>
      <c r="AB68" s="53"/>
      <c r="AC68" s="53"/>
      <c r="AD68" s="53"/>
      <c r="AE68" s="50"/>
      <c r="AF68" s="51"/>
      <c r="AG68" s="51"/>
      <c r="AH68" s="51"/>
      <c r="AI68" s="51"/>
      <c r="AJ68" s="51"/>
      <c r="AK68" s="51"/>
      <c r="AL68" s="51"/>
      <c r="AM68" s="51"/>
      <c r="AN68" s="52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>
        <f t="shared" si="0"/>
        <v>0</v>
      </c>
      <c r="BF68" s="54"/>
      <c r="BG68" s="54"/>
      <c r="BH68" s="54"/>
      <c r="BI68" s="54"/>
      <c r="BJ68" s="54"/>
      <c r="BK68" s="54"/>
      <c r="BL68" s="54"/>
    </row>
    <row r="69" spans="1:64" ht="12.75" customHeight="1" x14ac:dyDescent="0.2">
      <c r="A69" s="44">
        <v>0</v>
      </c>
      <c r="B69" s="44"/>
      <c r="C69" s="44"/>
      <c r="D69" s="44"/>
      <c r="E69" s="44"/>
      <c r="F69" s="44"/>
      <c r="G69" s="45" t="s">
        <v>239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 t="s">
        <v>76</v>
      </c>
      <c r="AA69" s="48"/>
      <c r="AB69" s="48"/>
      <c r="AC69" s="48"/>
      <c r="AD69" s="48"/>
      <c r="AE69" s="45" t="s">
        <v>160</v>
      </c>
      <c r="AF69" s="46"/>
      <c r="AG69" s="46"/>
      <c r="AH69" s="46"/>
      <c r="AI69" s="46"/>
      <c r="AJ69" s="46"/>
      <c r="AK69" s="46"/>
      <c r="AL69" s="46"/>
      <c r="AM69" s="46"/>
      <c r="AN69" s="47"/>
      <c r="AO69" s="43">
        <v>0</v>
      </c>
      <c r="AP69" s="43"/>
      <c r="AQ69" s="43"/>
      <c r="AR69" s="43"/>
      <c r="AS69" s="43"/>
      <c r="AT69" s="43"/>
      <c r="AU69" s="43"/>
      <c r="AV69" s="43"/>
      <c r="AW69" s="43">
        <v>39</v>
      </c>
      <c r="AX69" s="43"/>
      <c r="AY69" s="43"/>
      <c r="AZ69" s="43"/>
      <c r="BA69" s="43"/>
      <c r="BB69" s="43"/>
      <c r="BC69" s="43"/>
      <c r="BD69" s="43"/>
      <c r="BE69" s="43">
        <f t="shared" si="0"/>
        <v>39</v>
      </c>
      <c r="BF69" s="43"/>
      <c r="BG69" s="43"/>
      <c r="BH69" s="43"/>
      <c r="BI69" s="43"/>
      <c r="BJ69" s="43"/>
      <c r="BK69" s="43"/>
      <c r="BL69" s="43"/>
    </row>
    <row r="70" spans="1:64" s="4" customFormat="1" ht="12.75" customHeight="1" x14ac:dyDescent="0.2">
      <c r="A70" s="49">
        <v>0</v>
      </c>
      <c r="B70" s="49"/>
      <c r="C70" s="49"/>
      <c r="D70" s="49"/>
      <c r="E70" s="49"/>
      <c r="F70" s="49"/>
      <c r="G70" s="50" t="s">
        <v>92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3"/>
      <c r="AA70" s="53"/>
      <c r="AB70" s="53"/>
      <c r="AC70" s="53"/>
      <c r="AD70" s="53"/>
      <c r="AE70" s="50"/>
      <c r="AF70" s="51"/>
      <c r="AG70" s="51"/>
      <c r="AH70" s="51"/>
      <c r="AI70" s="51"/>
      <c r="AJ70" s="51"/>
      <c r="AK70" s="51"/>
      <c r="AL70" s="51"/>
      <c r="AM70" s="51"/>
      <c r="AN70" s="52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>
        <f t="shared" si="0"/>
        <v>0</v>
      </c>
      <c r="BF70" s="54"/>
      <c r="BG70" s="54"/>
      <c r="BH70" s="54"/>
      <c r="BI70" s="54"/>
      <c r="BJ70" s="54"/>
      <c r="BK70" s="54"/>
      <c r="BL70" s="54"/>
    </row>
    <row r="71" spans="1:64" ht="12.75" customHeight="1" x14ac:dyDescent="0.2">
      <c r="A71" s="44">
        <v>0</v>
      </c>
      <c r="B71" s="44"/>
      <c r="C71" s="44"/>
      <c r="D71" s="44"/>
      <c r="E71" s="44"/>
      <c r="F71" s="44"/>
      <c r="G71" s="45" t="s">
        <v>240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 t="s">
        <v>94</v>
      </c>
      <c r="AA71" s="48"/>
      <c r="AB71" s="48"/>
      <c r="AC71" s="48"/>
      <c r="AD71" s="48"/>
      <c r="AE71" s="45" t="s">
        <v>160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43">
        <v>0</v>
      </c>
      <c r="AP71" s="43"/>
      <c r="AQ71" s="43"/>
      <c r="AR71" s="43"/>
      <c r="AS71" s="43"/>
      <c r="AT71" s="43"/>
      <c r="AU71" s="43"/>
      <c r="AV71" s="43"/>
      <c r="AW71" s="43">
        <v>100</v>
      </c>
      <c r="AX71" s="43"/>
      <c r="AY71" s="43"/>
      <c r="AZ71" s="43"/>
      <c r="BA71" s="43"/>
      <c r="BB71" s="43"/>
      <c r="BC71" s="43"/>
      <c r="BD71" s="43"/>
      <c r="BE71" s="43">
        <f t="shared" si="0"/>
        <v>100</v>
      </c>
      <c r="BF71" s="43"/>
      <c r="BG71" s="43"/>
      <c r="BH71" s="43"/>
      <c r="BI71" s="43"/>
      <c r="BJ71" s="43"/>
      <c r="BK71" s="43"/>
      <c r="BL71" s="43"/>
    </row>
    <row r="72" spans="1:64" x14ac:dyDescent="0.2"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4" spans="1:64" ht="16.5" customHeight="1" x14ac:dyDescent="0.2">
      <c r="A74" s="106" t="s">
        <v>102</v>
      </c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5"/>
      <c r="AO74" s="94" t="s">
        <v>104</v>
      </c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</row>
    <row r="75" spans="1:64" x14ac:dyDescent="0.2">
      <c r="W75" s="96" t="s">
        <v>9</v>
      </c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O75" s="96" t="s">
        <v>58</v>
      </c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</row>
    <row r="76" spans="1:64" ht="15.75" customHeight="1" x14ac:dyDescent="0.2">
      <c r="A76" s="95" t="s">
        <v>7</v>
      </c>
      <c r="B76" s="95"/>
      <c r="C76" s="95"/>
      <c r="D76" s="95"/>
      <c r="E76" s="95"/>
      <c r="F76" s="95"/>
    </row>
    <row r="77" spans="1:64" ht="13.15" customHeight="1" x14ac:dyDescent="0.2">
      <c r="A77" s="82" t="s">
        <v>101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</row>
    <row r="78" spans="1:64" x14ac:dyDescent="0.2">
      <c r="A78" s="110" t="s">
        <v>53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64" ht="10.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</row>
    <row r="80" spans="1:64" ht="31.5" customHeight="1" x14ac:dyDescent="0.2">
      <c r="A80" s="106" t="s">
        <v>103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5"/>
      <c r="AO80" s="94" t="s">
        <v>105</v>
      </c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</row>
    <row r="81" spans="1:59" x14ac:dyDescent="0.2">
      <c r="W81" s="96" t="s">
        <v>9</v>
      </c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O81" s="96" t="s">
        <v>58</v>
      </c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</row>
    <row r="82" spans="1:59" x14ac:dyDescent="0.2">
      <c r="A82" s="111">
        <v>43759</v>
      </c>
      <c r="B82" s="112"/>
      <c r="C82" s="112"/>
      <c r="D82" s="112"/>
      <c r="E82" s="112"/>
      <c r="F82" s="112"/>
      <c r="G82" s="112"/>
      <c r="H82" s="112"/>
    </row>
    <row r="83" spans="1:59" x14ac:dyDescent="0.2">
      <c r="A83" s="96" t="s">
        <v>51</v>
      </c>
      <c r="B83" s="96"/>
      <c r="C83" s="96"/>
      <c r="D83" s="96"/>
      <c r="E83" s="96"/>
      <c r="F83" s="96"/>
      <c r="G83" s="96"/>
      <c r="H83" s="96"/>
      <c r="I83" s="27"/>
      <c r="J83" s="27"/>
      <c r="K83" s="27"/>
      <c r="L83" s="27"/>
      <c r="M83" s="27"/>
      <c r="N83" s="27"/>
      <c r="O83" s="27"/>
      <c r="P83" s="27"/>
      <c r="Q83" s="27"/>
    </row>
    <row r="84" spans="1:59" x14ac:dyDescent="0.2">
      <c r="A84" s="25" t="s">
        <v>52</v>
      </c>
    </row>
  </sheetData>
  <mergeCells count="204"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1:BL51"/>
    <mergeCell ref="A52:AY52"/>
    <mergeCell ref="A53:C54"/>
    <mergeCell ref="D53:AA54"/>
    <mergeCell ref="AB53:AI54"/>
    <mergeCell ref="AJ53:AQ54"/>
    <mergeCell ref="AR53:AY54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2:AZ42"/>
    <mergeCell ref="A43:AZ43"/>
    <mergeCell ref="A44:C45"/>
    <mergeCell ref="D44:AB45"/>
    <mergeCell ref="AC44:AJ45"/>
    <mergeCell ref="AK44:AR45"/>
    <mergeCell ref="AS44:AZ45"/>
    <mergeCell ref="A38:F38"/>
    <mergeCell ref="G38:BL38"/>
    <mergeCell ref="A39:F39"/>
    <mergeCell ref="G39:BL39"/>
    <mergeCell ref="A40:F40"/>
    <mergeCell ref="G40:BL40"/>
    <mergeCell ref="A31:F31"/>
    <mergeCell ref="G31:BL31"/>
    <mergeCell ref="A33:BL33"/>
    <mergeCell ref="A34:BL34"/>
    <mergeCell ref="A36:BL36"/>
    <mergeCell ref="A37:F37"/>
    <mergeCell ref="G37:BL37"/>
    <mergeCell ref="A28:F28"/>
    <mergeCell ref="G28:BL28"/>
    <mergeCell ref="A29:F29"/>
    <mergeCell ref="G29:BL29"/>
    <mergeCell ref="A30:F30"/>
    <mergeCell ref="G30:BL30"/>
    <mergeCell ref="A22:H22"/>
    <mergeCell ref="I22:S22"/>
    <mergeCell ref="T22:W22"/>
    <mergeCell ref="A24:BL24"/>
    <mergeCell ref="A25:BL25"/>
    <mergeCell ref="A27:BL27"/>
    <mergeCell ref="D19:J19"/>
    <mergeCell ref="L19:AB19"/>
    <mergeCell ref="AC19:BL19"/>
    <mergeCell ref="A21:T21"/>
    <mergeCell ref="U21:AD21"/>
    <mergeCell ref="AE21:AR21"/>
    <mergeCell ref="AS21:BC21"/>
    <mergeCell ref="BD21:BL21"/>
    <mergeCell ref="A15:B15"/>
    <mergeCell ref="D15:J15"/>
    <mergeCell ref="L15:BL15"/>
    <mergeCell ref="D16:J16"/>
    <mergeCell ref="L16:BL16"/>
    <mergeCell ref="A18:B18"/>
    <mergeCell ref="D18:J18"/>
    <mergeCell ref="L18:AB18"/>
    <mergeCell ref="AC18:BL18"/>
    <mergeCell ref="A9:BL9"/>
    <mergeCell ref="A10:BL10"/>
    <mergeCell ref="A12:B12"/>
    <mergeCell ref="D12:J12"/>
    <mergeCell ref="L12:BL12"/>
    <mergeCell ref="D13:J13"/>
    <mergeCell ref="L13:BL13"/>
    <mergeCell ref="AO1:BL1"/>
    <mergeCell ref="AO2:BL2"/>
    <mergeCell ref="AO3:BL3"/>
    <mergeCell ref="AO4:BL4"/>
    <mergeCell ref="AO5:BL5"/>
    <mergeCell ref="AO6:BF6"/>
  </mergeCells>
  <conditionalFormatting sqref="G63">
    <cfRule type="cellIs" dxfId="97" priority="18" stopIfTrue="1" operator="equal">
      <formula>$G62</formula>
    </cfRule>
  </conditionalFormatting>
  <conditionalFormatting sqref="D48">
    <cfRule type="cellIs" dxfId="96" priority="19" stopIfTrue="1" operator="equal">
      <formula>$D47</formula>
    </cfRule>
  </conditionalFormatting>
  <conditionalFormatting sqref="A63:F63">
    <cfRule type="cellIs" dxfId="95" priority="20" stopIfTrue="1" operator="equal">
      <formula>0</formula>
    </cfRule>
  </conditionalFormatting>
  <conditionalFormatting sqref="D49">
    <cfRule type="cellIs" dxfId="94" priority="17" stopIfTrue="1" operator="equal">
      <formula>$D48</formula>
    </cfRule>
  </conditionalFormatting>
  <conditionalFormatting sqref="G64">
    <cfRule type="cellIs" dxfId="93" priority="15" stopIfTrue="1" operator="equal">
      <formula>$G63</formula>
    </cfRule>
  </conditionalFormatting>
  <conditionalFormatting sqref="A64:F64">
    <cfRule type="cellIs" dxfId="92" priority="16" stopIfTrue="1" operator="equal">
      <formula>0</formula>
    </cfRule>
  </conditionalFormatting>
  <conditionalFormatting sqref="G65">
    <cfRule type="cellIs" dxfId="91" priority="13" stopIfTrue="1" operator="equal">
      <formula>$G64</formula>
    </cfRule>
  </conditionalFormatting>
  <conditionalFormatting sqref="A65:F65">
    <cfRule type="cellIs" dxfId="90" priority="14" stopIfTrue="1" operator="equal">
      <formula>0</formula>
    </cfRule>
  </conditionalFormatting>
  <conditionalFormatting sqref="G66">
    <cfRule type="cellIs" dxfId="89" priority="11" stopIfTrue="1" operator="equal">
      <formula>$G65</formula>
    </cfRule>
  </conditionalFormatting>
  <conditionalFormatting sqref="A66:F66">
    <cfRule type="cellIs" dxfId="88" priority="12" stopIfTrue="1" operator="equal">
      <formula>0</formula>
    </cfRule>
  </conditionalFormatting>
  <conditionalFormatting sqref="G67">
    <cfRule type="cellIs" dxfId="87" priority="9" stopIfTrue="1" operator="equal">
      <formula>$G66</formula>
    </cfRule>
  </conditionalFormatting>
  <conditionalFormatting sqref="A67:F67">
    <cfRule type="cellIs" dxfId="86" priority="10" stopIfTrue="1" operator="equal">
      <formula>0</formula>
    </cfRule>
  </conditionalFormatting>
  <conditionalFormatting sqref="G68">
    <cfRule type="cellIs" dxfId="85" priority="7" stopIfTrue="1" operator="equal">
      <formula>$G67</formula>
    </cfRule>
  </conditionalFormatting>
  <conditionalFormatting sqref="A68:F68">
    <cfRule type="cellIs" dxfId="84" priority="8" stopIfTrue="1" operator="equal">
      <formula>0</formula>
    </cfRule>
  </conditionalFormatting>
  <conditionalFormatting sqref="G69">
    <cfRule type="cellIs" dxfId="83" priority="5" stopIfTrue="1" operator="equal">
      <formula>$G68</formula>
    </cfRule>
  </conditionalFormatting>
  <conditionalFormatting sqref="A69:F69">
    <cfRule type="cellIs" dxfId="82" priority="6" stopIfTrue="1" operator="equal">
      <formula>0</formula>
    </cfRule>
  </conditionalFormatting>
  <conditionalFormatting sqref="G70">
    <cfRule type="cellIs" dxfId="81" priority="3" stopIfTrue="1" operator="equal">
      <formula>$G69</formula>
    </cfRule>
  </conditionalFormatting>
  <conditionalFormatting sqref="A70:F70">
    <cfRule type="cellIs" dxfId="80" priority="4" stopIfTrue="1" operator="equal">
      <formula>0</formula>
    </cfRule>
  </conditionalFormatting>
  <conditionalFormatting sqref="G71">
    <cfRule type="cellIs" dxfId="79" priority="1" stopIfTrue="1" operator="equal">
      <formula>$G70</formula>
    </cfRule>
  </conditionalFormatting>
  <conditionalFormatting sqref="A71:F71">
    <cfRule type="cellIs" dxfId="78" priority="2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view="pageBreakPreview" topLeftCell="A46" zoomScaleNormal="100" zoomScaleSheetLayoutView="100" workbookViewId="0">
      <selection activeCell="L15" sqref="L15:BL1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8" t="s">
        <v>40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64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15" customHeight="1" x14ac:dyDescent="0.2">
      <c r="AO3" s="89" t="s">
        <v>1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18" customHeight="1" x14ac:dyDescent="0.2">
      <c r="AO4" s="82" t="s">
        <v>100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x14ac:dyDescent="0.2">
      <c r="AO5" s="84" t="s">
        <v>24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64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9" spans="1:64" ht="15.75" customHeight="1" x14ac:dyDescent="0.2">
      <c r="A9" s="86" t="s">
        <v>25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</row>
    <row r="10" spans="1:64" ht="15.75" customHeight="1" x14ac:dyDescent="0.2">
      <c r="A10" s="86" t="s">
        <v>107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6" customHeight="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</row>
    <row r="12" spans="1:64" ht="18.75" customHeight="1" x14ac:dyDescent="0.2">
      <c r="A12" s="104" t="s">
        <v>59</v>
      </c>
      <c r="B12" s="104"/>
      <c r="C12" s="15"/>
      <c r="D12" s="100" t="s">
        <v>99</v>
      </c>
      <c r="E12" s="101"/>
      <c r="F12" s="101"/>
      <c r="G12" s="101"/>
      <c r="H12" s="101"/>
      <c r="I12" s="101"/>
      <c r="J12" s="101"/>
      <c r="K12" s="15"/>
      <c r="L12" s="85" t="s">
        <v>101</v>
      </c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</row>
    <row r="13" spans="1:64" ht="15.95" customHeight="1" x14ac:dyDescent="0.2">
      <c r="A13" s="29"/>
      <c r="B13" s="29"/>
      <c r="C13" s="29"/>
      <c r="D13" s="103" t="s">
        <v>41</v>
      </c>
      <c r="E13" s="103"/>
      <c r="F13" s="103"/>
      <c r="G13" s="103"/>
      <c r="H13" s="103"/>
      <c r="I13" s="103"/>
      <c r="J13" s="103"/>
      <c r="K13" s="29"/>
      <c r="L13" s="102" t="s">
        <v>2</v>
      </c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</row>
    <row r="14" spans="1:64" ht="6" customHeight="1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</row>
    <row r="15" spans="1:64" ht="18" customHeight="1" x14ac:dyDescent="0.2">
      <c r="A15" s="104" t="s">
        <v>8</v>
      </c>
      <c r="B15" s="104"/>
      <c r="C15" s="15"/>
      <c r="D15" s="100" t="s">
        <v>110</v>
      </c>
      <c r="E15" s="101"/>
      <c r="F15" s="101"/>
      <c r="G15" s="101"/>
      <c r="H15" s="101"/>
      <c r="I15" s="101"/>
      <c r="J15" s="101"/>
      <c r="K15" s="15"/>
      <c r="L15" s="85" t="s">
        <v>101</v>
      </c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</row>
    <row r="16" spans="1:64" ht="15.95" customHeight="1" x14ac:dyDescent="0.2">
      <c r="A16" s="29"/>
      <c r="B16" s="29"/>
      <c r="C16" s="29"/>
      <c r="D16" s="103" t="s">
        <v>41</v>
      </c>
      <c r="E16" s="103"/>
      <c r="F16" s="103"/>
      <c r="G16" s="103"/>
      <c r="H16" s="103"/>
      <c r="I16" s="103"/>
      <c r="J16" s="103"/>
      <c r="K16" s="29"/>
      <c r="L16" s="102" t="s">
        <v>3</v>
      </c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</row>
    <row r="17" spans="1:79" ht="6.75" customHeight="1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31.5" customHeight="1" x14ac:dyDescent="0.2">
      <c r="A18" s="104" t="s">
        <v>60</v>
      </c>
      <c r="B18" s="104"/>
      <c r="C18" s="15"/>
      <c r="D18" s="100" t="s">
        <v>241</v>
      </c>
      <c r="E18" s="101"/>
      <c r="F18" s="101"/>
      <c r="G18" s="101"/>
      <c r="H18" s="101"/>
      <c r="I18" s="101"/>
      <c r="J18" s="101"/>
      <c r="K18" s="15"/>
      <c r="L18" s="100" t="s">
        <v>242</v>
      </c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85" t="s">
        <v>243</v>
      </c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</row>
    <row r="19" spans="1:79" ht="20.100000000000001" customHeight="1" x14ac:dyDescent="0.2">
      <c r="A19" s="29"/>
      <c r="B19" s="29"/>
      <c r="C19" s="29"/>
      <c r="D19" s="73" t="s">
        <v>41</v>
      </c>
      <c r="E19" s="73"/>
      <c r="F19" s="73"/>
      <c r="G19" s="73"/>
      <c r="H19" s="73"/>
      <c r="I19" s="73"/>
      <c r="J19" s="73"/>
      <c r="K19" s="29"/>
      <c r="L19" s="102" t="s">
        <v>26</v>
      </c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 t="s">
        <v>4</v>
      </c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</row>
    <row r="20" spans="1:79" ht="6.75" customHeight="1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</row>
    <row r="21" spans="1:79" ht="24.95" customHeight="1" x14ac:dyDescent="0.2">
      <c r="A21" s="109" t="s">
        <v>56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88">
        <v>1510000</v>
      </c>
      <c r="V21" s="88"/>
      <c r="W21" s="88"/>
      <c r="X21" s="88"/>
      <c r="Y21" s="88"/>
      <c r="Z21" s="88"/>
      <c r="AA21" s="88"/>
      <c r="AB21" s="88"/>
      <c r="AC21" s="88"/>
      <c r="AD21" s="88"/>
      <c r="AE21" s="99" t="s">
        <v>57</v>
      </c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88">
        <v>0</v>
      </c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7" t="s">
        <v>28</v>
      </c>
      <c r="BE21" s="87"/>
      <c r="BF21" s="87"/>
      <c r="BG21" s="87"/>
      <c r="BH21" s="87"/>
      <c r="BI21" s="87"/>
      <c r="BJ21" s="87"/>
      <c r="BK21" s="87"/>
      <c r="BL21" s="87"/>
    </row>
    <row r="22" spans="1:79" ht="24.95" customHeight="1" x14ac:dyDescent="0.2">
      <c r="A22" s="87" t="s">
        <v>27</v>
      </c>
      <c r="B22" s="87"/>
      <c r="C22" s="87"/>
      <c r="D22" s="87"/>
      <c r="E22" s="87"/>
      <c r="F22" s="87"/>
      <c r="G22" s="87"/>
      <c r="H22" s="87"/>
      <c r="I22" s="88">
        <v>1510000</v>
      </c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7" t="s">
        <v>29</v>
      </c>
      <c r="U22" s="87"/>
      <c r="V22" s="87"/>
      <c r="W22" s="8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12"/>
      <c r="BE22" s="12"/>
      <c r="BF22" s="12"/>
      <c r="BG22" s="12"/>
      <c r="BH22" s="12"/>
      <c r="BI22" s="12"/>
      <c r="BJ22" s="29"/>
      <c r="BK22" s="29"/>
      <c r="BL22" s="29"/>
    </row>
    <row r="23" spans="1:79" ht="12.75" customHeight="1" x14ac:dyDescent="0.2">
      <c r="A23" s="26"/>
      <c r="B23" s="26"/>
      <c r="C23" s="26"/>
      <c r="D23" s="26"/>
      <c r="E23" s="26"/>
      <c r="F23" s="26"/>
      <c r="G23" s="26"/>
      <c r="H23" s="26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26"/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12"/>
      <c r="BE23" s="12"/>
      <c r="BF23" s="12"/>
      <c r="BG23" s="12"/>
      <c r="BH23" s="12"/>
      <c r="BI23" s="12"/>
      <c r="BJ23" s="29"/>
      <c r="BK23" s="29"/>
      <c r="BL23" s="29"/>
    </row>
    <row r="24" spans="1:79" ht="15.75" customHeight="1" x14ac:dyDescent="0.2">
      <c r="A24" s="89" t="s">
        <v>43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</row>
    <row r="25" spans="1:79" ht="111" customHeight="1" x14ac:dyDescent="0.2">
      <c r="A25" s="118" t="s">
        <v>244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87" t="s">
        <v>42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</row>
    <row r="28" spans="1:79" ht="27.75" customHeight="1" x14ac:dyDescent="0.2">
      <c r="A28" s="90" t="s">
        <v>33</v>
      </c>
      <c r="B28" s="90"/>
      <c r="C28" s="90"/>
      <c r="D28" s="90"/>
      <c r="E28" s="90"/>
      <c r="F28" s="90"/>
      <c r="G28" s="91" t="s">
        <v>46</v>
      </c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3"/>
    </row>
    <row r="29" spans="1:79" ht="15.75" hidden="1" x14ac:dyDescent="0.2">
      <c r="A29" s="64">
        <v>1</v>
      </c>
      <c r="B29" s="64"/>
      <c r="C29" s="64"/>
      <c r="D29" s="64"/>
      <c r="E29" s="64"/>
      <c r="F29" s="64"/>
      <c r="G29" s="91">
        <v>2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0.5" hidden="1" customHeight="1" x14ac:dyDescent="0.2">
      <c r="A30" s="44" t="s">
        <v>38</v>
      </c>
      <c r="B30" s="44"/>
      <c r="C30" s="44"/>
      <c r="D30" s="44"/>
      <c r="E30" s="44"/>
      <c r="F30" s="44"/>
      <c r="G30" s="69" t="s">
        <v>11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  <c r="CA30" s="1" t="s">
        <v>55</v>
      </c>
    </row>
    <row r="31" spans="1:79" ht="12.75" customHeight="1" x14ac:dyDescent="0.2">
      <c r="A31" s="44">
        <v>1</v>
      </c>
      <c r="B31" s="44"/>
      <c r="C31" s="44"/>
      <c r="D31" s="44"/>
      <c r="E31" s="44"/>
      <c r="F31" s="44"/>
      <c r="G31" s="61" t="s">
        <v>245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54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87" t="s">
        <v>44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</row>
    <row r="34" spans="1:79" ht="15.95" customHeight="1" x14ac:dyDescent="0.2">
      <c r="A34" s="85" t="s">
        <v>246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2.75" customHeight="1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87" t="s">
        <v>45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</row>
    <row r="37" spans="1:79" ht="27.75" customHeight="1" x14ac:dyDescent="0.2">
      <c r="A37" s="90" t="s">
        <v>33</v>
      </c>
      <c r="B37" s="90"/>
      <c r="C37" s="90"/>
      <c r="D37" s="90"/>
      <c r="E37" s="90"/>
      <c r="F37" s="90"/>
      <c r="G37" s="91" t="s">
        <v>30</v>
      </c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3"/>
    </row>
    <row r="38" spans="1:79" ht="15.75" hidden="1" x14ac:dyDescent="0.2">
      <c r="A38" s="64">
        <v>1</v>
      </c>
      <c r="B38" s="64"/>
      <c r="C38" s="64"/>
      <c r="D38" s="64"/>
      <c r="E38" s="64"/>
      <c r="F38" s="64"/>
      <c r="G38" s="91">
        <v>2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0.5" hidden="1" customHeight="1" x14ac:dyDescent="0.2">
      <c r="A39" s="44" t="s">
        <v>10</v>
      </c>
      <c r="B39" s="44"/>
      <c r="C39" s="44"/>
      <c r="D39" s="44"/>
      <c r="E39" s="44"/>
      <c r="F39" s="44"/>
      <c r="G39" s="69" t="s">
        <v>11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  <c r="CA39" s="1" t="s">
        <v>15</v>
      </c>
    </row>
    <row r="40" spans="1:79" ht="12.75" customHeight="1" x14ac:dyDescent="0.2">
      <c r="A40" s="44">
        <v>1</v>
      </c>
      <c r="B40" s="44"/>
      <c r="C40" s="44"/>
      <c r="D40" s="44"/>
      <c r="E40" s="44"/>
      <c r="F40" s="44"/>
      <c r="G40" s="61" t="s">
        <v>247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16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87" t="s">
        <v>47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</row>
    <row r="43" spans="1:79" ht="15" customHeight="1" x14ac:dyDescent="0.2">
      <c r="A43" s="105" t="s">
        <v>106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23"/>
      <c r="BB43" s="23"/>
      <c r="BC43" s="23"/>
      <c r="BD43" s="23"/>
      <c r="BE43" s="23"/>
      <c r="BF43" s="23"/>
      <c r="BG43" s="23"/>
      <c r="BH43" s="23"/>
      <c r="BI43" s="6"/>
      <c r="BJ43" s="6"/>
      <c r="BK43" s="6"/>
      <c r="BL43" s="6"/>
    </row>
    <row r="44" spans="1:79" ht="15.95" customHeight="1" x14ac:dyDescent="0.2">
      <c r="A44" s="64" t="s">
        <v>33</v>
      </c>
      <c r="B44" s="64"/>
      <c r="C44" s="64"/>
      <c r="D44" s="72" t="s">
        <v>31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4"/>
      <c r="AC44" s="64" t="s">
        <v>34</v>
      </c>
      <c r="AD44" s="64"/>
      <c r="AE44" s="64"/>
      <c r="AF44" s="64"/>
      <c r="AG44" s="64"/>
      <c r="AH44" s="64"/>
      <c r="AI44" s="64"/>
      <c r="AJ44" s="64"/>
      <c r="AK44" s="64" t="s">
        <v>35</v>
      </c>
      <c r="AL44" s="64"/>
      <c r="AM44" s="64"/>
      <c r="AN44" s="64"/>
      <c r="AO44" s="64"/>
      <c r="AP44" s="64"/>
      <c r="AQ44" s="64"/>
      <c r="AR44" s="64"/>
      <c r="AS44" s="64" t="s">
        <v>32</v>
      </c>
      <c r="AT44" s="64"/>
      <c r="AU44" s="64"/>
      <c r="AV44" s="64"/>
      <c r="AW44" s="64"/>
      <c r="AX44" s="64"/>
      <c r="AY44" s="64"/>
      <c r="AZ44" s="64"/>
      <c r="BA44" s="19"/>
      <c r="BB44" s="19"/>
      <c r="BC44" s="19"/>
      <c r="BD44" s="19"/>
      <c r="BE44" s="19"/>
      <c r="BF44" s="19"/>
      <c r="BG44" s="19"/>
      <c r="BH44" s="19"/>
    </row>
    <row r="45" spans="1:79" ht="29.1" customHeight="1" x14ac:dyDescent="0.2">
      <c r="A45" s="64"/>
      <c r="B45" s="64"/>
      <c r="C45" s="64"/>
      <c r="D45" s="75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19"/>
      <c r="BB45" s="19"/>
      <c r="BC45" s="19"/>
      <c r="BD45" s="19"/>
      <c r="BE45" s="19"/>
      <c r="BF45" s="19"/>
      <c r="BG45" s="19"/>
      <c r="BH45" s="19"/>
    </row>
    <row r="46" spans="1:79" ht="15.75" x14ac:dyDescent="0.2">
      <c r="A46" s="64">
        <v>1</v>
      </c>
      <c r="B46" s="64"/>
      <c r="C46" s="64"/>
      <c r="D46" s="66">
        <v>2</v>
      </c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8"/>
      <c r="AC46" s="64">
        <v>3</v>
      </c>
      <c r="AD46" s="64"/>
      <c r="AE46" s="64"/>
      <c r="AF46" s="64"/>
      <c r="AG46" s="64"/>
      <c r="AH46" s="64"/>
      <c r="AI46" s="64"/>
      <c r="AJ46" s="64"/>
      <c r="AK46" s="64">
        <v>4</v>
      </c>
      <c r="AL46" s="64"/>
      <c r="AM46" s="64"/>
      <c r="AN46" s="64"/>
      <c r="AO46" s="64"/>
      <c r="AP46" s="64"/>
      <c r="AQ46" s="64"/>
      <c r="AR46" s="64"/>
      <c r="AS46" s="64">
        <v>5</v>
      </c>
      <c r="AT46" s="64"/>
      <c r="AU46" s="64"/>
      <c r="AV46" s="64"/>
      <c r="AW46" s="64"/>
      <c r="AX46" s="64"/>
      <c r="AY46" s="64"/>
      <c r="AZ46" s="64"/>
      <c r="BA46" s="19"/>
      <c r="BB46" s="19"/>
      <c r="BC46" s="19"/>
      <c r="BD46" s="19"/>
      <c r="BE46" s="19"/>
      <c r="BF46" s="19"/>
      <c r="BG46" s="19"/>
      <c r="BH46" s="19"/>
    </row>
    <row r="47" spans="1:79" s="4" customFormat="1" ht="12.75" hidden="1" customHeight="1" x14ac:dyDescent="0.2">
      <c r="A47" s="44" t="s">
        <v>10</v>
      </c>
      <c r="B47" s="44"/>
      <c r="C47" s="44"/>
      <c r="D47" s="78" t="s">
        <v>11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5" t="s">
        <v>12</v>
      </c>
      <c r="AD47" s="65"/>
      <c r="AE47" s="65"/>
      <c r="AF47" s="65"/>
      <c r="AG47" s="65"/>
      <c r="AH47" s="65"/>
      <c r="AI47" s="65"/>
      <c r="AJ47" s="65"/>
      <c r="AK47" s="65" t="s">
        <v>13</v>
      </c>
      <c r="AL47" s="65"/>
      <c r="AM47" s="65"/>
      <c r="AN47" s="65"/>
      <c r="AO47" s="65"/>
      <c r="AP47" s="65"/>
      <c r="AQ47" s="65"/>
      <c r="AR47" s="65"/>
      <c r="AS47" s="48" t="s">
        <v>14</v>
      </c>
      <c r="AT47" s="65"/>
      <c r="AU47" s="65"/>
      <c r="AV47" s="65"/>
      <c r="AW47" s="65"/>
      <c r="AX47" s="65"/>
      <c r="AY47" s="65"/>
      <c r="AZ47" s="65"/>
      <c r="BA47" s="20"/>
      <c r="BB47" s="21"/>
      <c r="BC47" s="21"/>
      <c r="BD47" s="21"/>
      <c r="BE47" s="21"/>
      <c r="BF47" s="21"/>
      <c r="BG47" s="21"/>
      <c r="BH47" s="21"/>
      <c r="CA47" s="4" t="s">
        <v>17</v>
      </c>
    </row>
    <row r="48" spans="1:79" ht="12.75" customHeight="1" x14ac:dyDescent="0.2">
      <c r="A48" s="44">
        <v>1</v>
      </c>
      <c r="B48" s="44"/>
      <c r="C48" s="44"/>
      <c r="D48" s="61" t="s">
        <v>248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43">
        <v>0</v>
      </c>
      <c r="AD48" s="43"/>
      <c r="AE48" s="43"/>
      <c r="AF48" s="43"/>
      <c r="AG48" s="43"/>
      <c r="AH48" s="43"/>
      <c r="AI48" s="43"/>
      <c r="AJ48" s="43"/>
      <c r="AK48" s="43">
        <v>300000</v>
      </c>
      <c r="AL48" s="43"/>
      <c r="AM48" s="43"/>
      <c r="AN48" s="43"/>
      <c r="AO48" s="43"/>
      <c r="AP48" s="43"/>
      <c r="AQ48" s="43"/>
      <c r="AR48" s="43"/>
      <c r="AS48" s="43">
        <f>AC48+AK48</f>
        <v>300000</v>
      </c>
      <c r="AT48" s="43"/>
      <c r="AU48" s="43"/>
      <c r="AV48" s="43"/>
      <c r="AW48" s="43"/>
      <c r="AX48" s="43"/>
      <c r="AY48" s="43"/>
      <c r="AZ48" s="43"/>
      <c r="BA48" s="22"/>
      <c r="BB48" s="22"/>
      <c r="BC48" s="22"/>
      <c r="BD48" s="22"/>
      <c r="BE48" s="22"/>
      <c r="BF48" s="22"/>
      <c r="BG48" s="22"/>
      <c r="BH48" s="22"/>
      <c r="CA48" s="1" t="s">
        <v>18</v>
      </c>
    </row>
    <row r="49" spans="1:79" ht="12.75" customHeight="1" x14ac:dyDescent="0.2">
      <c r="A49" s="44">
        <v>2</v>
      </c>
      <c r="B49" s="44"/>
      <c r="C49" s="44"/>
      <c r="D49" s="61" t="s">
        <v>249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43">
        <v>0</v>
      </c>
      <c r="AD49" s="43"/>
      <c r="AE49" s="43"/>
      <c r="AF49" s="43"/>
      <c r="AG49" s="43"/>
      <c r="AH49" s="43"/>
      <c r="AI49" s="43"/>
      <c r="AJ49" s="43"/>
      <c r="AK49" s="43">
        <v>250000</v>
      </c>
      <c r="AL49" s="43"/>
      <c r="AM49" s="43"/>
      <c r="AN49" s="43"/>
      <c r="AO49" s="43"/>
      <c r="AP49" s="43"/>
      <c r="AQ49" s="43"/>
      <c r="AR49" s="43"/>
      <c r="AS49" s="43">
        <f>AC49+AK49</f>
        <v>250000</v>
      </c>
      <c r="AT49" s="43"/>
      <c r="AU49" s="43"/>
      <c r="AV49" s="43"/>
      <c r="AW49" s="43"/>
      <c r="AX49" s="43"/>
      <c r="AY49" s="43"/>
      <c r="AZ49" s="43"/>
      <c r="BA49" s="22"/>
      <c r="BB49" s="22"/>
      <c r="BC49" s="22"/>
      <c r="BD49" s="22"/>
      <c r="BE49" s="22"/>
      <c r="BF49" s="22"/>
      <c r="BG49" s="22"/>
      <c r="BH49" s="22"/>
    </row>
    <row r="50" spans="1:79" ht="12.75" customHeight="1" x14ac:dyDescent="0.2">
      <c r="A50" s="44">
        <v>3</v>
      </c>
      <c r="B50" s="44"/>
      <c r="C50" s="44"/>
      <c r="D50" s="61" t="s">
        <v>250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43">
        <v>0</v>
      </c>
      <c r="AD50" s="43"/>
      <c r="AE50" s="43"/>
      <c r="AF50" s="43"/>
      <c r="AG50" s="43"/>
      <c r="AH50" s="43"/>
      <c r="AI50" s="43"/>
      <c r="AJ50" s="43"/>
      <c r="AK50" s="43">
        <v>450000</v>
      </c>
      <c r="AL50" s="43"/>
      <c r="AM50" s="43"/>
      <c r="AN50" s="43"/>
      <c r="AO50" s="43"/>
      <c r="AP50" s="43"/>
      <c r="AQ50" s="43"/>
      <c r="AR50" s="43"/>
      <c r="AS50" s="43">
        <f>AC50+AK50</f>
        <v>450000</v>
      </c>
      <c r="AT50" s="43"/>
      <c r="AU50" s="43"/>
      <c r="AV50" s="43"/>
      <c r="AW50" s="43"/>
      <c r="AX50" s="43"/>
      <c r="AY50" s="43"/>
      <c r="AZ50" s="43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 x14ac:dyDescent="0.2">
      <c r="A51" s="44">
        <v>4</v>
      </c>
      <c r="B51" s="44"/>
      <c r="C51" s="44"/>
      <c r="D51" s="61" t="s">
        <v>251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43">
        <v>0</v>
      </c>
      <c r="AD51" s="43"/>
      <c r="AE51" s="43"/>
      <c r="AF51" s="43"/>
      <c r="AG51" s="43"/>
      <c r="AH51" s="43"/>
      <c r="AI51" s="43"/>
      <c r="AJ51" s="43"/>
      <c r="AK51" s="43">
        <v>510000</v>
      </c>
      <c r="AL51" s="43"/>
      <c r="AM51" s="43"/>
      <c r="AN51" s="43"/>
      <c r="AO51" s="43"/>
      <c r="AP51" s="43"/>
      <c r="AQ51" s="43"/>
      <c r="AR51" s="43"/>
      <c r="AS51" s="43">
        <f>AC51+AK51</f>
        <v>510000</v>
      </c>
      <c r="AT51" s="43"/>
      <c r="AU51" s="43"/>
      <c r="AV51" s="43"/>
      <c r="AW51" s="43"/>
      <c r="AX51" s="43"/>
      <c r="AY51" s="43"/>
      <c r="AZ51" s="43"/>
      <c r="BA51" s="22"/>
      <c r="BB51" s="22"/>
      <c r="BC51" s="22"/>
      <c r="BD51" s="22"/>
      <c r="BE51" s="22"/>
      <c r="BF51" s="22"/>
      <c r="BG51" s="22"/>
      <c r="BH51" s="22"/>
    </row>
    <row r="52" spans="1:79" s="4" customFormat="1" ht="12.75" customHeight="1" x14ac:dyDescent="0.2">
      <c r="A52" s="49"/>
      <c r="B52" s="49"/>
      <c r="C52" s="49"/>
      <c r="D52" s="58" t="s">
        <v>32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54">
        <v>0</v>
      </c>
      <c r="AD52" s="54"/>
      <c r="AE52" s="54"/>
      <c r="AF52" s="54"/>
      <c r="AG52" s="54"/>
      <c r="AH52" s="54"/>
      <c r="AI52" s="54"/>
      <c r="AJ52" s="54"/>
      <c r="AK52" s="54">
        <v>1510000</v>
      </c>
      <c r="AL52" s="54"/>
      <c r="AM52" s="54"/>
      <c r="AN52" s="54"/>
      <c r="AO52" s="54"/>
      <c r="AP52" s="54"/>
      <c r="AQ52" s="54"/>
      <c r="AR52" s="54"/>
      <c r="AS52" s="54">
        <f>AC52+AK52</f>
        <v>1510000</v>
      </c>
      <c r="AT52" s="54"/>
      <c r="AU52" s="54"/>
      <c r="AV52" s="54"/>
      <c r="AW52" s="54"/>
      <c r="AX52" s="54"/>
      <c r="AY52" s="54"/>
      <c r="AZ52" s="54"/>
      <c r="BA52" s="31"/>
      <c r="BB52" s="31"/>
      <c r="BC52" s="31"/>
      <c r="BD52" s="31"/>
      <c r="BE52" s="31"/>
      <c r="BF52" s="31"/>
      <c r="BG52" s="31"/>
      <c r="BH52" s="31"/>
    </row>
    <row r="54" spans="1:79" ht="15.75" customHeight="1" x14ac:dyDescent="0.2">
      <c r="A54" s="89" t="s">
        <v>48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</row>
    <row r="55" spans="1:79" ht="15" customHeight="1" x14ac:dyDescent="0.2">
      <c r="A55" s="105" t="s">
        <v>106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4" t="s">
        <v>33</v>
      </c>
      <c r="B56" s="64"/>
      <c r="C56" s="64"/>
      <c r="D56" s="72" t="s">
        <v>39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4" t="s">
        <v>34</v>
      </c>
      <c r="AC56" s="64"/>
      <c r="AD56" s="64"/>
      <c r="AE56" s="64"/>
      <c r="AF56" s="64"/>
      <c r="AG56" s="64"/>
      <c r="AH56" s="64"/>
      <c r="AI56" s="64"/>
      <c r="AJ56" s="64" t="s">
        <v>35</v>
      </c>
      <c r="AK56" s="64"/>
      <c r="AL56" s="64"/>
      <c r="AM56" s="64"/>
      <c r="AN56" s="64"/>
      <c r="AO56" s="64"/>
      <c r="AP56" s="64"/>
      <c r="AQ56" s="64"/>
      <c r="AR56" s="64" t="s">
        <v>32</v>
      </c>
      <c r="AS56" s="64"/>
      <c r="AT56" s="64"/>
      <c r="AU56" s="64"/>
      <c r="AV56" s="64"/>
      <c r="AW56" s="64"/>
      <c r="AX56" s="64"/>
      <c r="AY56" s="64"/>
    </row>
    <row r="57" spans="1:79" ht="29.1" customHeight="1" x14ac:dyDescent="0.2">
      <c r="A57" s="64"/>
      <c r="B57" s="64"/>
      <c r="C57" s="64"/>
      <c r="D57" s="75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</row>
    <row r="58" spans="1:79" ht="15.75" customHeight="1" x14ac:dyDescent="0.2">
      <c r="A58" s="64">
        <v>1</v>
      </c>
      <c r="B58" s="64"/>
      <c r="C58" s="64"/>
      <c r="D58" s="66">
        <v>2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64">
        <v>3</v>
      </c>
      <c r="AC58" s="64"/>
      <c r="AD58" s="64"/>
      <c r="AE58" s="64"/>
      <c r="AF58" s="64"/>
      <c r="AG58" s="64"/>
      <c r="AH58" s="64"/>
      <c r="AI58" s="64"/>
      <c r="AJ58" s="64">
        <v>4</v>
      </c>
      <c r="AK58" s="64"/>
      <c r="AL58" s="64"/>
      <c r="AM58" s="64"/>
      <c r="AN58" s="64"/>
      <c r="AO58" s="64"/>
      <c r="AP58" s="64"/>
      <c r="AQ58" s="64"/>
      <c r="AR58" s="64">
        <v>5</v>
      </c>
      <c r="AS58" s="64"/>
      <c r="AT58" s="64"/>
      <c r="AU58" s="64"/>
      <c r="AV58" s="64"/>
      <c r="AW58" s="64"/>
      <c r="AX58" s="64"/>
      <c r="AY58" s="64"/>
    </row>
    <row r="59" spans="1:79" ht="12.75" hidden="1" customHeight="1" x14ac:dyDescent="0.2">
      <c r="A59" s="44" t="s">
        <v>10</v>
      </c>
      <c r="B59" s="44"/>
      <c r="C59" s="44"/>
      <c r="D59" s="69" t="s">
        <v>11</v>
      </c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1"/>
      <c r="AB59" s="65" t="s">
        <v>12</v>
      </c>
      <c r="AC59" s="65"/>
      <c r="AD59" s="65"/>
      <c r="AE59" s="65"/>
      <c r="AF59" s="65"/>
      <c r="AG59" s="65"/>
      <c r="AH59" s="65"/>
      <c r="AI59" s="65"/>
      <c r="AJ59" s="65" t="s">
        <v>13</v>
      </c>
      <c r="AK59" s="65"/>
      <c r="AL59" s="65"/>
      <c r="AM59" s="65"/>
      <c r="AN59" s="65"/>
      <c r="AO59" s="65"/>
      <c r="AP59" s="65"/>
      <c r="AQ59" s="65"/>
      <c r="AR59" s="65" t="s">
        <v>14</v>
      </c>
      <c r="AS59" s="65"/>
      <c r="AT59" s="65"/>
      <c r="AU59" s="65"/>
      <c r="AV59" s="65"/>
      <c r="AW59" s="65"/>
      <c r="AX59" s="65"/>
      <c r="AY59" s="65"/>
      <c r="CA59" s="1" t="s">
        <v>19</v>
      </c>
    </row>
    <row r="60" spans="1:79" ht="25.5" customHeight="1" x14ac:dyDescent="0.2">
      <c r="A60" s="44">
        <v>1</v>
      </c>
      <c r="B60" s="44"/>
      <c r="C60" s="44"/>
      <c r="D60" s="61" t="s">
        <v>252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3"/>
      <c r="AB60" s="43">
        <v>0</v>
      </c>
      <c r="AC60" s="43"/>
      <c r="AD60" s="43"/>
      <c r="AE60" s="43"/>
      <c r="AF60" s="43"/>
      <c r="AG60" s="43"/>
      <c r="AH60" s="43"/>
      <c r="AI60" s="43"/>
      <c r="AJ60" s="43">
        <v>1510000</v>
      </c>
      <c r="AK60" s="43"/>
      <c r="AL60" s="43"/>
      <c r="AM60" s="43"/>
      <c r="AN60" s="43"/>
      <c r="AO60" s="43"/>
      <c r="AP60" s="43"/>
      <c r="AQ60" s="43"/>
      <c r="AR60" s="43">
        <f>AB60+AJ60</f>
        <v>1510000</v>
      </c>
      <c r="AS60" s="43"/>
      <c r="AT60" s="43"/>
      <c r="AU60" s="43"/>
      <c r="AV60" s="43"/>
      <c r="AW60" s="43"/>
      <c r="AX60" s="43"/>
      <c r="AY60" s="43"/>
      <c r="CA60" s="1" t="s">
        <v>20</v>
      </c>
    </row>
    <row r="61" spans="1:79" s="4" customFormat="1" ht="12.75" customHeight="1" x14ac:dyDescent="0.2">
      <c r="A61" s="49"/>
      <c r="B61" s="49"/>
      <c r="C61" s="49"/>
      <c r="D61" s="58" t="s">
        <v>32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60"/>
      <c r="AB61" s="54">
        <v>0</v>
      </c>
      <c r="AC61" s="54"/>
      <c r="AD61" s="54"/>
      <c r="AE61" s="54"/>
      <c r="AF61" s="54"/>
      <c r="AG61" s="54"/>
      <c r="AH61" s="54"/>
      <c r="AI61" s="54"/>
      <c r="AJ61" s="54">
        <v>1510000</v>
      </c>
      <c r="AK61" s="54"/>
      <c r="AL61" s="54"/>
      <c r="AM61" s="54"/>
      <c r="AN61" s="54"/>
      <c r="AO61" s="54"/>
      <c r="AP61" s="54"/>
      <c r="AQ61" s="54"/>
      <c r="AR61" s="54">
        <f>AB61+AJ61</f>
        <v>1510000</v>
      </c>
      <c r="AS61" s="54"/>
      <c r="AT61" s="54"/>
      <c r="AU61" s="54"/>
      <c r="AV61" s="54"/>
      <c r="AW61" s="54"/>
      <c r="AX61" s="54"/>
      <c r="AY61" s="54"/>
    </row>
    <row r="63" spans="1:79" ht="15.75" customHeight="1" x14ac:dyDescent="0.2">
      <c r="A63" s="87" t="s">
        <v>49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</row>
    <row r="64" spans="1:79" ht="30" customHeight="1" x14ac:dyDescent="0.2">
      <c r="A64" s="64" t="s">
        <v>33</v>
      </c>
      <c r="B64" s="64"/>
      <c r="C64" s="64"/>
      <c r="D64" s="64"/>
      <c r="E64" s="64"/>
      <c r="F64" s="64"/>
      <c r="G64" s="66" t="s">
        <v>50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64" t="s">
        <v>6</v>
      </c>
      <c r="AA64" s="64"/>
      <c r="AB64" s="64"/>
      <c r="AC64" s="64"/>
      <c r="AD64" s="64"/>
      <c r="AE64" s="64" t="s">
        <v>5</v>
      </c>
      <c r="AF64" s="64"/>
      <c r="AG64" s="64"/>
      <c r="AH64" s="64"/>
      <c r="AI64" s="64"/>
      <c r="AJ64" s="64"/>
      <c r="AK64" s="64"/>
      <c r="AL64" s="64"/>
      <c r="AM64" s="64"/>
      <c r="AN64" s="64"/>
      <c r="AO64" s="66" t="s">
        <v>34</v>
      </c>
      <c r="AP64" s="67"/>
      <c r="AQ64" s="67"/>
      <c r="AR64" s="67"/>
      <c r="AS64" s="67"/>
      <c r="AT64" s="67"/>
      <c r="AU64" s="67"/>
      <c r="AV64" s="68"/>
      <c r="AW64" s="66" t="s">
        <v>35</v>
      </c>
      <c r="AX64" s="67"/>
      <c r="AY64" s="67"/>
      <c r="AZ64" s="67"/>
      <c r="BA64" s="67"/>
      <c r="BB64" s="67"/>
      <c r="BC64" s="67"/>
      <c r="BD64" s="68"/>
      <c r="BE64" s="66" t="s">
        <v>32</v>
      </c>
      <c r="BF64" s="67"/>
      <c r="BG64" s="67"/>
      <c r="BH64" s="67"/>
      <c r="BI64" s="67"/>
      <c r="BJ64" s="67"/>
      <c r="BK64" s="67"/>
      <c r="BL64" s="68"/>
    </row>
    <row r="65" spans="1:79" ht="15.75" customHeight="1" x14ac:dyDescent="0.2">
      <c r="A65" s="64">
        <v>1</v>
      </c>
      <c r="B65" s="64"/>
      <c r="C65" s="64"/>
      <c r="D65" s="64"/>
      <c r="E65" s="64"/>
      <c r="F65" s="64"/>
      <c r="G65" s="66">
        <v>2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64">
        <v>3</v>
      </c>
      <c r="AA65" s="64"/>
      <c r="AB65" s="64"/>
      <c r="AC65" s="64"/>
      <c r="AD65" s="64"/>
      <c r="AE65" s="64">
        <v>4</v>
      </c>
      <c r="AF65" s="64"/>
      <c r="AG65" s="64"/>
      <c r="AH65" s="64"/>
      <c r="AI65" s="64"/>
      <c r="AJ65" s="64"/>
      <c r="AK65" s="64"/>
      <c r="AL65" s="64"/>
      <c r="AM65" s="64"/>
      <c r="AN65" s="64"/>
      <c r="AO65" s="64">
        <v>5</v>
      </c>
      <c r="AP65" s="64"/>
      <c r="AQ65" s="64"/>
      <c r="AR65" s="64"/>
      <c r="AS65" s="64"/>
      <c r="AT65" s="64"/>
      <c r="AU65" s="64"/>
      <c r="AV65" s="64"/>
      <c r="AW65" s="64">
        <v>6</v>
      </c>
      <c r="AX65" s="64"/>
      <c r="AY65" s="64"/>
      <c r="AZ65" s="64"/>
      <c r="BA65" s="64"/>
      <c r="BB65" s="64"/>
      <c r="BC65" s="64"/>
      <c r="BD65" s="64"/>
      <c r="BE65" s="64">
        <v>7</v>
      </c>
      <c r="BF65" s="64"/>
      <c r="BG65" s="64"/>
      <c r="BH65" s="64"/>
      <c r="BI65" s="64"/>
      <c r="BJ65" s="64"/>
      <c r="BK65" s="64"/>
      <c r="BL65" s="64"/>
    </row>
    <row r="66" spans="1:79" ht="12.75" hidden="1" customHeight="1" x14ac:dyDescent="0.2">
      <c r="A66" s="44" t="s">
        <v>38</v>
      </c>
      <c r="B66" s="44"/>
      <c r="C66" s="44"/>
      <c r="D66" s="44"/>
      <c r="E66" s="44"/>
      <c r="F66" s="44"/>
      <c r="G66" s="69" t="s">
        <v>11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1"/>
      <c r="Z66" s="44" t="s">
        <v>23</v>
      </c>
      <c r="AA66" s="44"/>
      <c r="AB66" s="44"/>
      <c r="AC66" s="44"/>
      <c r="AD66" s="44"/>
      <c r="AE66" s="97" t="s">
        <v>37</v>
      </c>
      <c r="AF66" s="97"/>
      <c r="AG66" s="97"/>
      <c r="AH66" s="97"/>
      <c r="AI66" s="97"/>
      <c r="AJ66" s="97"/>
      <c r="AK66" s="97"/>
      <c r="AL66" s="97"/>
      <c r="AM66" s="97"/>
      <c r="AN66" s="69"/>
      <c r="AO66" s="65" t="s">
        <v>12</v>
      </c>
      <c r="AP66" s="65"/>
      <c r="AQ66" s="65"/>
      <c r="AR66" s="65"/>
      <c r="AS66" s="65"/>
      <c r="AT66" s="65"/>
      <c r="AU66" s="65"/>
      <c r="AV66" s="65"/>
      <c r="AW66" s="65" t="s">
        <v>36</v>
      </c>
      <c r="AX66" s="65"/>
      <c r="AY66" s="65"/>
      <c r="AZ66" s="65"/>
      <c r="BA66" s="65"/>
      <c r="BB66" s="65"/>
      <c r="BC66" s="65"/>
      <c r="BD66" s="65"/>
      <c r="BE66" s="65" t="s">
        <v>14</v>
      </c>
      <c r="BF66" s="65"/>
      <c r="BG66" s="65"/>
      <c r="BH66" s="65"/>
      <c r="BI66" s="65"/>
      <c r="BJ66" s="65"/>
      <c r="BK66" s="65"/>
      <c r="BL66" s="65"/>
      <c r="CA66" s="1" t="s">
        <v>21</v>
      </c>
    </row>
    <row r="67" spans="1:79" s="4" customFormat="1" ht="12.75" customHeight="1" x14ac:dyDescent="0.2">
      <c r="A67" s="49">
        <v>0</v>
      </c>
      <c r="B67" s="49"/>
      <c r="C67" s="49"/>
      <c r="D67" s="49"/>
      <c r="E67" s="49"/>
      <c r="F67" s="49"/>
      <c r="G67" s="50" t="s">
        <v>71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2"/>
      <c r="Z67" s="53"/>
      <c r="AA67" s="53"/>
      <c r="AB67" s="53"/>
      <c r="AC67" s="53"/>
      <c r="AD67" s="5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>
        <f t="shared" ref="BE67:BE74" si="0">AO67+AW67</f>
        <v>0</v>
      </c>
      <c r="BF67" s="54"/>
      <c r="BG67" s="54"/>
      <c r="BH67" s="54"/>
      <c r="BI67" s="54"/>
      <c r="BJ67" s="54"/>
      <c r="BK67" s="54"/>
      <c r="BL67" s="54"/>
      <c r="CA67" s="4" t="s">
        <v>22</v>
      </c>
    </row>
    <row r="68" spans="1:79" ht="39.75" customHeight="1" x14ac:dyDescent="0.2">
      <c r="A68" s="44">
        <v>0</v>
      </c>
      <c r="B68" s="44"/>
      <c r="C68" s="44"/>
      <c r="D68" s="44"/>
      <c r="E68" s="44"/>
      <c r="F68" s="44"/>
      <c r="G68" s="45" t="s">
        <v>253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 t="s">
        <v>126</v>
      </c>
      <c r="AA68" s="48"/>
      <c r="AB68" s="48"/>
      <c r="AC68" s="48"/>
      <c r="AD68" s="48"/>
      <c r="AE68" s="45" t="s">
        <v>254</v>
      </c>
      <c r="AF68" s="46"/>
      <c r="AG68" s="46"/>
      <c r="AH68" s="46"/>
      <c r="AI68" s="46"/>
      <c r="AJ68" s="46"/>
      <c r="AK68" s="46"/>
      <c r="AL68" s="46"/>
      <c r="AM68" s="46"/>
      <c r="AN68" s="47"/>
      <c r="AO68" s="43">
        <v>0</v>
      </c>
      <c r="AP68" s="43"/>
      <c r="AQ68" s="43"/>
      <c r="AR68" s="43"/>
      <c r="AS68" s="43"/>
      <c r="AT68" s="43"/>
      <c r="AU68" s="43"/>
      <c r="AV68" s="43"/>
      <c r="AW68" s="43">
        <v>510000</v>
      </c>
      <c r="AX68" s="43"/>
      <c r="AY68" s="43"/>
      <c r="AZ68" s="43"/>
      <c r="BA68" s="43"/>
      <c r="BB68" s="43"/>
      <c r="BC68" s="43"/>
      <c r="BD68" s="43"/>
      <c r="BE68" s="43">
        <f t="shared" si="0"/>
        <v>510000</v>
      </c>
      <c r="BF68" s="43"/>
      <c r="BG68" s="43"/>
      <c r="BH68" s="43"/>
      <c r="BI68" s="43"/>
      <c r="BJ68" s="43"/>
      <c r="BK68" s="43"/>
      <c r="BL68" s="43"/>
    </row>
    <row r="69" spans="1:79" s="4" customFormat="1" ht="12.75" customHeight="1" x14ac:dyDescent="0.2">
      <c r="A69" s="49">
        <v>0</v>
      </c>
      <c r="B69" s="49"/>
      <c r="C69" s="49"/>
      <c r="D69" s="49"/>
      <c r="E69" s="49"/>
      <c r="F69" s="49"/>
      <c r="G69" s="50" t="s">
        <v>80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53"/>
      <c r="AA69" s="53"/>
      <c r="AB69" s="53"/>
      <c r="AC69" s="53"/>
      <c r="AD69" s="53"/>
      <c r="AE69" s="50"/>
      <c r="AF69" s="51"/>
      <c r="AG69" s="51"/>
      <c r="AH69" s="51"/>
      <c r="AI69" s="51"/>
      <c r="AJ69" s="51"/>
      <c r="AK69" s="51"/>
      <c r="AL69" s="51"/>
      <c r="AM69" s="51"/>
      <c r="AN69" s="52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>
        <f t="shared" si="0"/>
        <v>0</v>
      </c>
      <c r="BF69" s="54"/>
      <c r="BG69" s="54"/>
      <c r="BH69" s="54"/>
      <c r="BI69" s="54"/>
      <c r="BJ69" s="54"/>
      <c r="BK69" s="54"/>
      <c r="BL69" s="54"/>
    </row>
    <row r="70" spans="1:79" ht="12.75" customHeight="1" x14ac:dyDescent="0.2">
      <c r="A70" s="44">
        <v>0</v>
      </c>
      <c r="B70" s="44"/>
      <c r="C70" s="44"/>
      <c r="D70" s="44"/>
      <c r="E70" s="44"/>
      <c r="F70" s="44"/>
      <c r="G70" s="45" t="s">
        <v>255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 t="s">
        <v>73</v>
      </c>
      <c r="AA70" s="48"/>
      <c r="AB70" s="48"/>
      <c r="AC70" s="48"/>
      <c r="AD70" s="48"/>
      <c r="AE70" s="45" t="s">
        <v>88</v>
      </c>
      <c r="AF70" s="46"/>
      <c r="AG70" s="46"/>
      <c r="AH70" s="46"/>
      <c r="AI70" s="46"/>
      <c r="AJ70" s="46"/>
      <c r="AK70" s="46"/>
      <c r="AL70" s="46"/>
      <c r="AM70" s="46"/>
      <c r="AN70" s="47"/>
      <c r="AO70" s="43">
        <v>0</v>
      </c>
      <c r="AP70" s="43"/>
      <c r="AQ70" s="43"/>
      <c r="AR70" s="43"/>
      <c r="AS70" s="43"/>
      <c r="AT70" s="43"/>
      <c r="AU70" s="43"/>
      <c r="AV70" s="43"/>
      <c r="AW70" s="43">
        <v>3</v>
      </c>
      <c r="AX70" s="43"/>
      <c r="AY70" s="43"/>
      <c r="AZ70" s="43"/>
      <c r="BA70" s="43"/>
      <c r="BB70" s="43"/>
      <c r="BC70" s="43"/>
      <c r="BD70" s="43"/>
      <c r="BE70" s="43">
        <f t="shared" si="0"/>
        <v>3</v>
      </c>
      <c r="BF70" s="43"/>
      <c r="BG70" s="43"/>
      <c r="BH70" s="43"/>
      <c r="BI70" s="43"/>
      <c r="BJ70" s="43"/>
      <c r="BK70" s="43"/>
      <c r="BL70" s="43"/>
    </row>
    <row r="71" spans="1:79" s="4" customFormat="1" ht="12.75" customHeight="1" x14ac:dyDescent="0.2">
      <c r="A71" s="49">
        <v>0</v>
      </c>
      <c r="B71" s="49"/>
      <c r="C71" s="49"/>
      <c r="D71" s="49"/>
      <c r="E71" s="49"/>
      <c r="F71" s="49"/>
      <c r="G71" s="50" t="s">
        <v>86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53"/>
      <c r="AA71" s="53"/>
      <c r="AB71" s="53"/>
      <c r="AC71" s="53"/>
      <c r="AD71" s="53"/>
      <c r="AE71" s="50"/>
      <c r="AF71" s="51"/>
      <c r="AG71" s="51"/>
      <c r="AH71" s="51"/>
      <c r="AI71" s="51"/>
      <c r="AJ71" s="51"/>
      <c r="AK71" s="51"/>
      <c r="AL71" s="51"/>
      <c r="AM71" s="51"/>
      <c r="AN71" s="52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>
        <f t="shared" si="0"/>
        <v>0</v>
      </c>
      <c r="BF71" s="54"/>
      <c r="BG71" s="54"/>
      <c r="BH71" s="54"/>
      <c r="BI71" s="54"/>
      <c r="BJ71" s="54"/>
      <c r="BK71" s="54"/>
      <c r="BL71" s="54"/>
    </row>
    <row r="72" spans="1:79" ht="12.75" customHeight="1" x14ac:dyDescent="0.2">
      <c r="A72" s="44">
        <v>0</v>
      </c>
      <c r="B72" s="44"/>
      <c r="C72" s="44"/>
      <c r="D72" s="44"/>
      <c r="E72" s="44"/>
      <c r="F72" s="44"/>
      <c r="G72" s="45" t="s">
        <v>256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 t="s">
        <v>126</v>
      </c>
      <c r="AA72" s="48"/>
      <c r="AB72" s="48"/>
      <c r="AC72" s="48"/>
      <c r="AD72" s="48"/>
      <c r="AE72" s="45" t="s">
        <v>88</v>
      </c>
      <c r="AF72" s="46"/>
      <c r="AG72" s="46"/>
      <c r="AH72" s="46"/>
      <c r="AI72" s="46"/>
      <c r="AJ72" s="46"/>
      <c r="AK72" s="46"/>
      <c r="AL72" s="46"/>
      <c r="AM72" s="46"/>
      <c r="AN72" s="47"/>
      <c r="AO72" s="43">
        <v>0</v>
      </c>
      <c r="AP72" s="43"/>
      <c r="AQ72" s="43"/>
      <c r="AR72" s="43"/>
      <c r="AS72" s="43"/>
      <c r="AT72" s="43"/>
      <c r="AU72" s="43"/>
      <c r="AV72" s="43"/>
      <c r="AW72" s="43">
        <v>366666</v>
      </c>
      <c r="AX72" s="43"/>
      <c r="AY72" s="43"/>
      <c r="AZ72" s="43"/>
      <c r="BA72" s="43"/>
      <c r="BB72" s="43"/>
      <c r="BC72" s="43"/>
      <c r="BD72" s="43"/>
      <c r="BE72" s="43">
        <f t="shared" si="0"/>
        <v>366666</v>
      </c>
      <c r="BF72" s="43"/>
      <c r="BG72" s="43"/>
      <c r="BH72" s="43"/>
      <c r="BI72" s="43"/>
      <c r="BJ72" s="43"/>
      <c r="BK72" s="43"/>
      <c r="BL72" s="43"/>
    </row>
    <row r="73" spans="1:79" s="4" customFormat="1" ht="12.75" customHeight="1" x14ac:dyDescent="0.2">
      <c r="A73" s="49">
        <v>0</v>
      </c>
      <c r="B73" s="49"/>
      <c r="C73" s="49"/>
      <c r="D73" s="49"/>
      <c r="E73" s="49"/>
      <c r="F73" s="49"/>
      <c r="G73" s="50" t="s">
        <v>92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  <c r="Z73" s="53"/>
      <c r="AA73" s="53"/>
      <c r="AB73" s="53"/>
      <c r="AC73" s="53"/>
      <c r="AD73" s="53"/>
      <c r="AE73" s="50"/>
      <c r="AF73" s="51"/>
      <c r="AG73" s="51"/>
      <c r="AH73" s="51"/>
      <c r="AI73" s="51"/>
      <c r="AJ73" s="51"/>
      <c r="AK73" s="51"/>
      <c r="AL73" s="51"/>
      <c r="AM73" s="51"/>
      <c r="AN73" s="52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>
        <f t="shared" si="0"/>
        <v>0</v>
      </c>
      <c r="BF73" s="54"/>
      <c r="BG73" s="54"/>
      <c r="BH73" s="54"/>
      <c r="BI73" s="54"/>
      <c r="BJ73" s="54"/>
      <c r="BK73" s="54"/>
      <c r="BL73" s="54"/>
    </row>
    <row r="74" spans="1:79" ht="25.5" customHeight="1" x14ac:dyDescent="0.2">
      <c r="A74" s="44">
        <v>0</v>
      </c>
      <c r="B74" s="44"/>
      <c r="C74" s="44"/>
      <c r="D74" s="44"/>
      <c r="E74" s="44"/>
      <c r="F74" s="44"/>
      <c r="G74" s="45" t="s">
        <v>257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8" t="s">
        <v>94</v>
      </c>
      <c r="AA74" s="48"/>
      <c r="AB74" s="48"/>
      <c r="AC74" s="48"/>
      <c r="AD74" s="48"/>
      <c r="AE74" s="45" t="s">
        <v>88</v>
      </c>
      <c r="AF74" s="46"/>
      <c r="AG74" s="46"/>
      <c r="AH74" s="46"/>
      <c r="AI74" s="46"/>
      <c r="AJ74" s="46"/>
      <c r="AK74" s="46"/>
      <c r="AL74" s="46"/>
      <c r="AM74" s="46"/>
      <c r="AN74" s="47"/>
      <c r="AO74" s="43">
        <v>0</v>
      </c>
      <c r="AP74" s="43"/>
      <c r="AQ74" s="43"/>
      <c r="AR74" s="43"/>
      <c r="AS74" s="43"/>
      <c r="AT74" s="43"/>
      <c r="AU74" s="43"/>
      <c r="AV74" s="43"/>
      <c r="AW74" s="43">
        <v>100</v>
      </c>
      <c r="AX74" s="43"/>
      <c r="AY74" s="43"/>
      <c r="AZ74" s="43"/>
      <c r="BA74" s="43"/>
      <c r="BB74" s="43"/>
      <c r="BC74" s="43"/>
      <c r="BD74" s="43"/>
      <c r="BE74" s="43">
        <f t="shared" si="0"/>
        <v>100</v>
      </c>
      <c r="BF74" s="43"/>
      <c r="BG74" s="43"/>
      <c r="BH74" s="43"/>
      <c r="BI74" s="43"/>
      <c r="BJ74" s="43"/>
      <c r="BK74" s="43"/>
      <c r="BL74" s="43"/>
    </row>
    <row r="75" spans="1:79" x14ac:dyDescent="0.2"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7" spans="1:79" ht="16.5" customHeight="1" x14ac:dyDescent="0.2">
      <c r="A77" s="106" t="s">
        <v>102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5"/>
      <c r="AO77" s="94" t="s">
        <v>104</v>
      </c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</row>
    <row r="78" spans="1:79" x14ac:dyDescent="0.2">
      <c r="W78" s="96" t="s">
        <v>9</v>
      </c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O78" s="96" t="s">
        <v>58</v>
      </c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</row>
    <row r="79" spans="1:79" ht="15.75" customHeight="1" x14ac:dyDescent="0.2">
      <c r="A79" s="95" t="s">
        <v>7</v>
      </c>
      <c r="B79" s="95"/>
      <c r="C79" s="95"/>
      <c r="D79" s="95"/>
      <c r="E79" s="95"/>
      <c r="F79" s="95"/>
    </row>
    <row r="80" spans="1:79" ht="13.15" customHeight="1" x14ac:dyDescent="0.2">
      <c r="A80" s="82" t="s">
        <v>101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</row>
    <row r="81" spans="1:59" x14ac:dyDescent="0.2">
      <c r="A81" s="110" t="s">
        <v>53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</row>
    <row r="82" spans="1:59" ht="10.5" customHeight="1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</row>
    <row r="83" spans="1:59" ht="31.5" customHeight="1" x14ac:dyDescent="0.2">
      <c r="A83" s="106" t="s">
        <v>103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5"/>
      <c r="AO83" s="94" t="s">
        <v>105</v>
      </c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</row>
    <row r="84" spans="1:59" x14ac:dyDescent="0.2">
      <c r="W84" s="96" t="s">
        <v>9</v>
      </c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O84" s="96" t="s">
        <v>58</v>
      </c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</row>
    <row r="85" spans="1:59" x14ac:dyDescent="0.2">
      <c r="A85" s="111">
        <v>43759</v>
      </c>
      <c r="B85" s="112"/>
      <c r="C85" s="112"/>
      <c r="D85" s="112"/>
      <c r="E85" s="112"/>
      <c r="F85" s="112"/>
      <c r="G85" s="112"/>
      <c r="H85" s="112"/>
    </row>
    <row r="86" spans="1:59" x14ac:dyDescent="0.2">
      <c r="A86" s="96" t="s">
        <v>51</v>
      </c>
      <c r="B86" s="96"/>
      <c r="C86" s="96"/>
      <c r="D86" s="96"/>
      <c r="E86" s="96"/>
      <c r="F86" s="96"/>
      <c r="G86" s="96"/>
      <c r="H86" s="96"/>
      <c r="I86" s="27"/>
      <c r="J86" s="27"/>
      <c r="K86" s="27"/>
      <c r="L86" s="27"/>
      <c r="M86" s="27"/>
      <c r="N86" s="27"/>
      <c r="O86" s="27"/>
      <c r="P86" s="27"/>
      <c r="Q86" s="27"/>
    </row>
    <row r="87" spans="1:59" x14ac:dyDescent="0.2">
      <c r="A87" s="25" t="s">
        <v>52</v>
      </c>
    </row>
  </sheetData>
  <mergeCells count="217">
    <mergeCell ref="A85:H85"/>
    <mergeCell ref="A86:H86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3:BL63"/>
    <mergeCell ref="A64:F64"/>
    <mergeCell ref="G64:Y64"/>
    <mergeCell ref="Z64:AD64"/>
    <mergeCell ref="AE64:AN64"/>
    <mergeCell ref="AO64:AV64"/>
    <mergeCell ref="AW64:BD64"/>
    <mergeCell ref="BE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2:C52"/>
    <mergeCell ref="D52:AB52"/>
    <mergeCell ref="AC52:AJ52"/>
    <mergeCell ref="AK52:AR52"/>
    <mergeCell ref="AS52:AZ52"/>
    <mergeCell ref="A54:BL54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2:AZ42"/>
    <mergeCell ref="A43:AZ43"/>
    <mergeCell ref="A44:C45"/>
    <mergeCell ref="D44:AB45"/>
    <mergeCell ref="AC44:AJ45"/>
    <mergeCell ref="AK44:AR45"/>
    <mergeCell ref="AS44:AZ45"/>
    <mergeCell ref="A38:F38"/>
    <mergeCell ref="G38:BL38"/>
    <mergeCell ref="A39:F39"/>
    <mergeCell ref="G39:BL39"/>
    <mergeCell ref="A40:F40"/>
    <mergeCell ref="G40:BL40"/>
    <mergeCell ref="A31:F31"/>
    <mergeCell ref="G31:BL31"/>
    <mergeCell ref="A33:BL33"/>
    <mergeCell ref="A34:BL34"/>
    <mergeCell ref="A36:BL36"/>
    <mergeCell ref="A37:F37"/>
    <mergeCell ref="G37:BL37"/>
    <mergeCell ref="A28:F28"/>
    <mergeCell ref="G28:BL28"/>
    <mergeCell ref="A29:F29"/>
    <mergeCell ref="G29:BL29"/>
    <mergeCell ref="A30:F30"/>
    <mergeCell ref="G30:BL30"/>
    <mergeCell ref="A22:H22"/>
    <mergeCell ref="I22:S22"/>
    <mergeCell ref="T22:W22"/>
    <mergeCell ref="A24:BL24"/>
    <mergeCell ref="A25:BL25"/>
    <mergeCell ref="A27:BL27"/>
    <mergeCell ref="D19:J19"/>
    <mergeCell ref="L19:AB19"/>
    <mergeCell ref="AC19:BL19"/>
    <mergeCell ref="A21:T21"/>
    <mergeCell ref="U21:AD21"/>
    <mergeCell ref="AE21:AR21"/>
    <mergeCell ref="AS21:BC21"/>
    <mergeCell ref="BD21:BL21"/>
    <mergeCell ref="A15:B15"/>
    <mergeCell ref="D15:J15"/>
    <mergeCell ref="L15:BL15"/>
    <mergeCell ref="D16:J16"/>
    <mergeCell ref="L16:BL16"/>
    <mergeCell ref="A18:B18"/>
    <mergeCell ref="D18:J18"/>
    <mergeCell ref="L18:AB18"/>
    <mergeCell ref="AC18:BL18"/>
    <mergeCell ref="A9:BL9"/>
    <mergeCell ref="A10:BL10"/>
    <mergeCell ref="A12:B12"/>
    <mergeCell ref="D12:J12"/>
    <mergeCell ref="L12:BL12"/>
    <mergeCell ref="D13:J13"/>
    <mergeCell ref="L13:BL13"/>
    <mergeCell ref="AO1:BL1"/>
    <mergeCell ref="AO2:BL2"/>
    <mergeCell ref="AO3:BL3"/>
    <mergeCell ref="AO4:BL4"/>
    <mergeCell ref="AO5:BL5"/>
    <mergeCell ref="AO6:BF6"/>
  </mergeCells>
  <conditionalFormatting sqref="G67">
    <cfRule type="cellIs" dxfId="77" priority="19" stopIfTrue="1" operator="equal">
      <formula>$G66</formula>
    </cfRule>
  </conditionalFormatting>
  <conditionalFormatting sqref="D48">
    <cfRule type="cellIs" dxfId="76" priority="20" stopIfTrue="1" operator="equal">
      <formula>$D47</formula>
    </cfRule>
  </conditionalFormatting>
  <conditionalFormatting sqref="A67:F67">
    <cfRule type="cellIs" dxfId="75" priority="21" stopIfTrue="1" operator="equal">
      <formula>0</formula>
    </cfRule>
  </conditionalFormatting>
  <conditionalFormatting sqref="D49">
    <cfRule type="cellIs" dxfId="74" priority="18" stopIfTrue="1" operator="equal">
      <formula>$D48</formula>
    </cfRule>
  </conditionalFormatting>
  <conditionalFormatting sqref="D50">
    <cfRule type="cellIs" dxfId="73" priority="17" stopIfTrue="1" operator="equal">
      <formula>$D49</formula>
    </cfRule>
  </conditionalFormatting>
  <conditionalFormatting sqref="D51">
    <cfRule type="cellIs" dxfId="72" priority="16" stopIfTrue="1" operator="equal">
      <formula>$D50</formula>
    </cfRule>
  </conditionalFormatting>
  <conditionalFormatting sqref="D52">
    <cfRule type="cellIs" dxfId="71" priority="15" stopIfTrue="1" operator="equal">
      <formula>$D51</formula>
    </cfRule>
  </conditionalFormatting>
  <conditionalFormatting sqref="G68">
    <cfRule type="cellIs" dxfId="70" priority="13" stopIfTrue="1" operator="equal">
      <formula>$G67</formula>
    </cfRule>
  </conditionalFormatting>
  <conditionalFormatting sqref="A68:F68">
    <cfRule type="cellIs" dxfId="69" priority="14" stopIfTrue="1" operator="equal">
      <formula>0</formula>
    </cfRule>
  </conditionalFormatting>
  <conditionalFormatting sqref="G69">
    <cfRule type="cellIs" dxfId="68" priority="11" stopIfTrue="1" operator="equal">
      <formula>$G68</formula>
    </cfRule>
  </conditionalFormatting>
  <conditionalFormatting sqref="A69:F69">
    <cfRule type="cellIs" dxfId="67" priority="12" stopIfTrue="1" operator="equal">
      <formula>0</formula>
    </cfRule>
  </conditionalFormatting>
  <conditionalFormatting sqref="G70">
    <cfRule type="cellIs" dxfId="66" priority="9" stopIfTrue="1" operator="equal">
      <formula>$G69</formula>
    </cfRule>
  </conditionalFormatting>
  <conditionalFormatting sqref="A70:F70">
    <cfRule type="cellIs" dxfId="65" priority="10" stopIfTrue="1" operator="equal">
      <formula>0</formula>
    </cfRule>
  </conditionalFormatting>
  <conditionalFormatting sqref="G71">
    <cfRule type="cellIs" dxfId="64" priority="7" stopIfTrue="1" operator="equal">
      <formula>$G70</formula>
    </cfRule>
  </conditionalFormatting>
  <conditionalFormatting sqref="A71:F71">
    <cfRule type="cellIs" dxfId="63" priority="8" stopIfTrue="1" operator="equal">
      <formula>0</formula>
    </cfRule>
  </conditionalFormatting>
  <conditionalFormatting sqref="G72">
    <cfRule type="cellIs" dxfId="62" priority="5" stopIfTrue="1" operator="equal">
      <formula>$G71</formula>
    </cfRule>
  </conditionalFormatting>
  <conditionalFormatting sqref="A72:F72">
    <cfRule type="cellIs" dxfId="61" priority="6" stopIfTrue="1" operator="equal">
      <formula>0</formula>
    </cfRule>
  </conditionalFormatting>
  <conditionalFormatting sqref="G73">
    <cfRule type="cellIs" dxfId="60" priority="3" stopIfTrue="1" operator="equal">
      <formula>$G72</formula>
    </cfRule>
  </conditionalFormatting>
  <conditionalFormatting sqref="A73:F73">
    <cfRule type="cellIs" dxfId="59" priority="4" stopIfTrue="1" operator="equal">
      <formula>0</formula>
    </cfRule>
  </conditionalFormatting>
  <conditionalFormatting sqref="G74">
    <cfRule type="cellIs" dxfId="58" priority="1" stopIfTrue="1" operator="equal">
      <formula>$G73</formula>
    </cfRule>
  </conditionalFormatting>
  <conditionalFormatting sqref="A74:F74">
    <cfRule type="cellIs" dxfId="57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6" fitToWidth="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18</vt:i4>
      </vt:variant>
    </vt:vector>
  </HeadingPairs>
  <TitlesOfParts>
    <vt:vector size="36" baseType="lpstr">
      <vt:lpstr>КПК0110150</vt:lpstr>
      <vt:lpstr>КПК0110170</vt:lpstr>
      <vt:lpstr>КПК0110180</vt:lpstr>
      <vt:lpstr>КПК0113033</vt:lpstr>
      <vt:lpstr>КПК0116030</vt:lpstr>
      <vt:lpstr>КПК0117130</vt:lpstr>
      <vt:lpstr>КПК0117413</vt:lpstr>
      <vt:lpstr>КПК0117350</vt:lpstr>
      <vt:lpstr>КПК0117363</vt:lpstr>
      <vt:lpstr>КПК0118340</vt:lpstr>
      <vt:lpstr>КПК0610160</vt:lpstr>
      <vt:lpstr>КПК0611010</vt:lpstr>
      <vt:lpstr>КПК0611020</vt:lpstr>
      <vt:lpstr>КПК0611090</vt:lpstr>
      <vt:lpstr>КПК0611162</vt:lpstr>
      <vt:lpstr>КПК0614030</vt:lpstr>
      <vt:lpstr>КПК0614060</vt:lpstr>
      <vt:lpstr>КПК0615011</vt:lpstr>
      <vt:lpstr>КПК0110150!Область_печати</vt:lpstr>
      <vt:lpstr>КПК0110170!Область_печати</vt:lpstr>
      <vt:lpstr>КПК0110180!Область_печати</vt:lpstr>
      <vt:lpstr>КПК0113033!Область_печати</vt:lpstr>
      <vt:lpstr>КПК0116030!Область_печати</vt:lpstr>
      <vt:lpstr>КПК0117130!Область_печати</vt:lpstr>
      <vt:lpstr>КПК0117350!Область_печати</vt:lpstr>
      <vt:lpstr>КПК0117363!Область_печати</vt:lpstr>
      <vt:lpstr>КПК0117413!Область_печати</vt:lpstr>
      <vt:lpstr>КПК0118340!Область_печати</vt:lpstr>
      <vt:lpstr>КПК0610160!Область_печати</vt:lpstr>
      <vt:lpstr>КПК0611010!Область_печати</vt:lpstr>
      <vt:lpstr>КПК0611020!Область_печати</vt:lpstr>
      <vt:lpstr>КПК0611090!Область_печати</vt:lpstr>
      <vt:lpstr>КПК0611162!Область_печати</vt:lpstr>
      <vt:lpstr>КПК0614030!Область_печати</vt:lpstr>
      <vt:lpstr>КПК0614060!Область_печати</vt:lpstr>
      <vt:lpstr>КПК0615011!Область_печати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2019-10-23T08:57:30Z</cp:lastPrinted>
  <dcterms:created xsi:type="dcterms:W3CDTF">2016-08-15T09:54:21Z</dcterms:created>
  <dcterms:modified xsi:type="dcterms:W3CDTF">2019-11-11T12:10:55Z</dcterms:modified>
</cp:coreProperties>
</file>