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4" i="1"/>
  <c r="J42"/>
  <c r="J41"/>
  <c r="J40"/>
  <c r="J39"/>
  <c r="J38"/>
  <c r="J35"/>
  <c r="J34"/>
  <c r="J30"/>
  <c r="J29"/>
  <c r="J28"/>
  <c r="J27"/>
  <c r="J26"/>
  <c r="J25"/>
  <c r="J24"/>
  <c r="J23"/>
  <c r="J22"/>
  <c r="J21"/>
  <c r="J20"/>
  <c r="J19"/>
  <c r="J18"/>
  <c r="J17"/>
  <c r="J44" s="1"/>
</calcChain>
</file>

<file path=xl/sharedStrings.xml><?xml version="1.0" encoding="utf-8"?>
<sst xmlns="http://schemas.openxmlformats.org/spreadsheetml/2006/main" count="91" uniqueCount="64">
  <si>
    <t>Додаток 1</t>
  </si>
  <si>
    <t>АКТ</t>
  </si>
  <si>
    <t>ПРИЙМАННЯ-ПЕРЕДАЧІ МАЙНА</t>
  </si>
  <si>
    <t>с.Велика  Северинка</t>
  </si>
  <si>
    <t>"_____"_____________2021р.</t>
  </si>
  <si>
    <t xml:space="preserve">     Цей акт приймання-передачі майна (надалі по тексту-"Акт") складений Сторонами</t>
  </si>
  <si>
    <t>між Великосеверинівською сільською радою код ЄДРПОУ 04365164, місцезнаходження якої :</t>
  </si>
  <si>
    <t xml:space="preserve"> с.Велика Северинка вул.Миру,1 та Фінансовим відділом Великосеверинівської  сільської ради,</t>
  </si>
  <si>
    <t xml:space="preserve">код ЄДРПОУ 44027042, місцезнаходження якого : с.Велика Северинка  вул.Миру,1 склали </t>
  </si>
  <si>
    <t xml:space="preserve"> та підписали данний  Акт про наступне :</t>
  </si>
  <si>
    <t xml:space="preserve">                   Великосеверинівська сільська рада передає в оперативне управління Фінансовому </t>
  </si>
  <si>
    <t xml:space="preserve">відділу  Великосеверинівської  сільської ради, на ступне майно за адресою с.Велика Северинка </t>
  </si>
  <si>
    <t>вул.Миру,1 :</t>
  </si>
  <si>
    <t>№</t>
  </si>
  <si>
    <t>Найменування</t>
  </si>
  <si>
    <t xml:space="preserve">Інвентарний номер </t>
  </si>
  <si>
    <t>Балансова вартість</t>
  </si>
  <si>
    <t>Знос</t>
  </si>
  <si>
    <t>Стілець чорний Ізо А-1</t>
  </si>
  <si>
    <t>шт</t>
  </si>
  <si>
    <t>Стіл офісний 138*65*75 см</t>
  </si>
  <si>
    <t>Тумба приставна 70*45*40см</t>
  </si>
  <si>
    <t>Шафа для особистих речей 220*80*52см</t>
  </si>
  <si>
    <t>Панель настінна захисна</t>
  </si>
  <si>
    <t>Стілаж для документів відкритий  220*80*35см</t>
  </si>
  <si>
    <t>Годинник білий</t>
  </si>
  <si>
    <t>Горщик пл.Астра білий</t>
  </si>
  <si>
    <t>Підставка для вазона 16біл</t>
  </si>
  <si>
    <t>Стілець чорний Visitor</t>
  </si>
  <si>
    <t>Корзина для паперу</t>
  </si>
  <si>
    <t>Деркало</t>
  </si>
  <si>
    <t>Ваза декоративна</t>
  </si>
  <si>
    <t>Жалюзі вертикальні НИАГАРА</t>
  </si>
  <si>
    <t xml:space="preserve">Ноутбук НР </t>
  </si>
  <si>
    <t>Ноутбук Lenovo</t>
  </si>
  <si>
    <t xml:space="preserve"> Мишка Logitech</t>
  </si>
  <si>
    <t>Принтер Epson 222</t>
  </si>
  <si>
    <t>Багатофункціональний пристрій Canon-269</t>
  </si>
  <si>
    <t>Калькулятор ЄАТЕS DC-690</t>
  </si>
  <si>
    <t>рах.1812</t>
  </si>
  <si>
    <t>Калькулятор   Citizen CДВ 1401-ВК</t>
  </si>
  <si>
    <t>Печатка</t>
  </si>
  <si>
    <t>USB кабель 1,8  Vinga (пілот)</t>
  </si>
  <si>
    <t>Концентратор  GEMBIRD USB hub U2P4</t>
  </si>
  <si>
    <t>Накопичувач 32 GB USB 2,0 Black</t>
  </si>
  <si>
    <t>ВСЬОГО</t>
  </si>
  <si>
    <r>
      <rPr>
        <b/>
        <sz val="11"/>
        <color theme="1"/>
        <rFont val="Calibri"/>
        <family val="2"/>
        <charset val="204"/>
        <scheme val="minor"/>
      </rPr>
      <t>Загальна вартість :</t>
    </r>
    <r>
      <rPr>
        <sz val="11"/>
        <color theme="1"/>
        <rFont val="Calibri"/>
        <family val="2"/>
        <charset val="204"/>
        <scheme val="minor"/>
      </rPr>
      <t xml:space="preserve"> Шістдесят п'ять тисяч п'ятсот шістдесят девять грн. 35 коп.</t>
    </r>
  </si>
  <si>
    <t xml:space="preserve">2. Підписанням цього Акту між Великосеверинівською сільською радою та Фінансовим  відділом </t>
  </si>
  <si>
    <t xml:space="preserve"> Великосеверинівської  сільської ради підтверджують факт передачі майна на загальну  вартість</t>
  </si>
  <si>
    <t>Шістдесят пять тисяч пятсот шістдесят девять грн. 35 коп.</t>
  </si>
  <si>
    <t>4.Акт  укладений у двох оригінальних примірниках, по одному примірнику для кожної з Сторін, і</t>
  </si>
  <si>
    <t>є невідємною частиною Договору.</t>
  </si>
  <si>
    <t>Великосеверинівська сільска рада :</t>
  </si>
  <si>
    <t>Підпис_________________________</t>
  </si>
  <si>
    <r>
      <t>ПІП:</t>
    </r>
    <r>
      <rPr>
        <u/>
        <sz val="11"/>
        <color theme="1"/>
        <rFont val="Calibri"/>
        <family val="2"/>
        <charset val="204"/>
        <scheme val="minor"/>
      </rPr>
      <t xml:space="preserve"> Левченко  Сергій Володимирович</t>
    </r>
  </si>
  <si>
    <r>
      <t>Посада :</t>
    </r>
    <r>
      <rPr>
        <u/>
        <sz val="11"/>
        <color theme="1"/>
        <rFont val="Calibri"/>
        <family val="2"/>
        <charset val="204"/>
        <scheme val="minor"/>
      </rPr>
      <t>сільський голова</t>
    </r>
  </si>
  <si>
    <r>
      <rPr>
        <b/>
        <sz val="11"/>
        <color theme="1"/>
        <rFont val="Calibri"/>
        <family val="2"/>
        <charset val="204"/>
        <scheme val="minor"/>
      </rPr>
      <t>Діє на підставі: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Закону України "Про місцеве самоврядування"</t>
    </r>
  </si>
  <si>
    <r>
      <t>ПІП:</t>
    </r>
    <r>
      <rPr>
        <u/>
        <sz val="11"/>
        <color theme="1"/>
        <rFont val="Calibri"/>
        <family val="2"/>
        <charset val="204"/>
        <scheme val="minor"/>
      </rPr>
      <t>Коробко Інна Миколаївна</t>
    </r>
  </si>
  <si>
    <r>
      <t>Посада :</t>
    </r>
    <r>
      <rPr>
        <u/>
        <sz val="11"/>
        <color theme="1"/>
        <rFont val="Calibri"/>
        <family val="2"/>
        <charset val="204"/>
        <scheme val="minor"/>
      </rPr>
      <t>Начальник відділу</t>
    </r>
  </si>
  <si>
    <r>
      <rPr>
        <b/>
        <sz val="11"/>
        <color theme="1"/>
        <rFont val="Calibri"/>
        <family val="2"/>
        <charset val="204"/>
        <scheme val="minor"/>
      </rPr>
      <t>Діє на підставі: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Положення</t>
    </r>
  </si>
  <si>
    <t>оди-ниця вимі-ру</t>
  </si>
  <si>
    <t>Кіль-кість</t>
  </si>
  <si>
    <t>3. Цей Акт набуває чинності з 04.01.2021р.</t>
  </si>
  <si>
    <t>Фінансовий Відділ Великосеверинівської сільскої ради 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</si>
</sst>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/>
    <xf numFmtId="2" fontId="0" fillId="0" borderId="9" xfId="0" applyNumberFormat="1" applyBorder="1"/>
    <xf numFmtId="0" fontId="0" fillId="0" borderId="9" xfId="0" applyBorder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A62" sqref="A62:J62"/>
    </sheetView>
  </sheetViews>
  <sheetFormatPr defaultRowHeight="15"/>
  <cols>
    <col min="1" max="1" width="5" customWidth="1"/>
    <col min="4" max="4" width="22" customWidth="1"/>
    <col min="5" max="5" width="5.7109375" customWidth="1"/>
    <col min="6" max="6" width="6.140625" customWidth="1"/>
    <col min="8" max="8" width="6" customWidth="1"/>
    <col min="9" max="9" width="10.5703125" customWidth="1"/>
  </cols>
  <sheetData>
    <row r="1" spans="1:10">
      <c r="H1" t="s">
        <v>0</v>
      </c>
    </row>
    <row r="2" spans="1:10">
      <c r="D2" s="10" t="s">
        <v>1</v>
      </c>
      <c r="E2" s="10"/>
    </row>
    <row r="3" spans="1:10">
      <c r="B3" s="10" t="s">
        <v>2</v>
      </c>
      <c r="C3" s="10"/>
      <c r="D3" s="10"/>
      <c r="E3" s="10"/>
      <c r="F3" s="10"/>
      <c r="G3" s="10"/>
      <c r="H3" s="10"/>
    </row>
    <row r="4" spans="1:10">
      <c r="A4" t="s">
        <v>3</v>
      </c>
      <c r="G4" t="s">
        <v>4</v>
      </c>
    </row>
    <row r="6" spans="1:10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>
      <c r="A9" s="22" t="s">
        <v>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t="s">
        <v>10</v>
      </c>
    </row>
    <row r="12" spans="1:10">
      <c r="A12" s="4" t="s">
        <v>11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 t="s">
        <v>12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1.25" customHeight="1"/>
    <row r="15" spans="1:10">
      <c r="A15" s="26" t="s">
        <v>13</v>
      </c>
      <c r="B15" s="28" t="s">
        <v>14</v>
      </c>
      <c r="C15" s="29"/>
      <c r="D15" s="30"/>
      <c r="E15" s="34" t="s">
        <v>60</v>
      </c>
      <c r="F15" s="34" t="s">
        <v>61</v>
      </c>
      <c r="G15" s="35" t="s">
        <v>15</v>
      </c>
      <c r="H15" s="36"/>
      <c r="I15" s="17" t="s">
        <v>16</v>
      </c>
      <c r="J15" s="19" t="s">
        <v>17</v>
      </c>
    </row>
    <row r="16" spans="1:10" ht="46.5" customHeight="1">
      <c r="A16" s="27"/>
      <c r="B16" s="31"/>
      <c r="C16" s="32"/>
      <c r="D16" s="33"/>
      <c r="E16" s="18"/>
      <c r="F16" s="18"/>
      <c r="G16" s="37"/>
      <c r="H16" s="38"/>
      <c r="I16" s="18"/>
      <c r="J16" s="20"/>
    </row>
    <row r="17" spans="1:10">
      <c r="A17" s="1">
        <v>1</v>
      </c>
      <c r="B17" s="21" t="s">
        <v>18</v>
      </c>
      <c r="C17" s="21"/>
      <c r="D17" s="21"/>
      <c r="E17" s="1" t="s">
        <v>19</v>
      </c>
      <c r="F17" s="1">
        <v>2</v>
      </c>
      <c r="G17" s="6">
        <v>1113153</v>
      </c>
      <c r="H17" s="8"/>
      <c r="I17" s="2">
        <v>570</v>
      </c>
      <c r="J17" s="2">
        <f>I17/2</f>
        <v>285</v>
      </c>
    </row>
    <row r="18" spans="1:10">
      <c r="A18" s="1">
        <v>2</v>
      </c>
      <c r="B18" s="11" t="s">
        <v>20</v>
      </c>
      <c r="C18" s="12"/>
      <c r="D18" s="13"/>
      <c r="E18" s="1" t="s">
        <v>19</v>
      </c>
      <c r="F18" s="1">
        <v>5</v>
      </c>
      <c r="G18" s="6">
        <v>1113155</v>
      </c>
      <c r="H18" s="8"/>
      <c r="I18" s="2">
        <v>3945</v>
      </c>
      <c r="J18" s="2">
        <f t="shared" ref="J18:J30" si="0">I18/2</f>
        <v>1972.5</v>
      </c>
    </row>
    <row r="19" spans="1:10">
      <c r="A19" s="1">
        <v>3</v>
      </c>
      <c r="B19" s="11" t="s">
        <v>21</v>
      </c>
      <c r="C19" s="12"/>
      <c r="D19" s="13"/>
      <c r="E19" s="1" t="s">
        <v>19</v>
      </c>
      <c r="F19" s="1">
        <v>5</v>
      </c>
      <c r="G19" s="6">
        <v>1113157</v>
      </c>
      <c r="H19" s="8"/>
      <c r="I19" s="2">
        <v>3100</v>
      </c>
      <c r="J19" s="2">
        <f t="shared" si="0"/>
        <v>1550</v>
      </c>
    </row>
    <row r="20" spans="1:10">
      <c r="A20" s="1">
        <v>4</v>
      </c>
      <c r="B20" s="14" t="s">
        <v>22</v>
      </c>
      <c r="C20" s="15"/>
      <c r="D20" s="16"/>
      <c r="E20" s="1" t="s">
        <v>19</v>
      </c>
      <c r="F20" s="1">
        <v>1</v>
      </c>
      <c r="G20" s="6">
        <v>1113158</v>
      </c>
      <c r="H20" s="8"/>
      <c r="I20" s="2">
        <v>2407</v>
      </c>
      <c r="J20" s="2">
        <f t="shared" si="0"/>
        <v>1203.5</v>
      </c>
    </row>
    <row r="21" spans="1:10">
      <c r="A21" s="1">
        <v>5</v>
      </c>
      <c r="B21" s="14" t="s">
        <v>23</v>
      </c>
      <c r="C21" s="15"/>
      <c r="D21" s="16"/>
      <c r="E21" s="1" t="s">
        <v>19</v>
      </c>
      <c r="F21" s="1">
        <v>5</v>
      </c>
      <c r="G21" s="6">
        <v>1113159</v>
      </c>
      <c r="H21" s="8"/>
      <c r="I21" s="2">
        <v>465</v>
      </c>
      <c r="J21" s="2">
        <f t="shared" si="0"/>
        <v>232.5</v>
      </c>
    </row>
    <row r="22" spans="1:10">
      <c r="A22" s="1">
        <v>6</v>
      </c>
      <c r="B22" s="14" t="s">
        <v>24</v>
      </c>
      <c r="C22" s="15"/>
      <c r="D22" s="16"/>
      <c r="E22" s="1" t="s">
        <v>19</v>
      </c>
      <c r="F22" s="1">
        <v>4</v>
      </c>
      <c r="G22" s="6">
        <v>1113161</v>
      </c>
      <c r="H22" s="8"/>
      <c r="I22" s="2">
        <v>6340</v>
      </c>
      <c r="J22" s="2">
        <f t="shared" si="0"/>
        <v>3170</v>
      </c>
    </row>
    <row r="23" spans="1:10">
      <c r="A23" s="1">
        <v>7</v>
      </c>
      <c r="B23" s="11" t="s">
        <v>25</v>
      </c>
      <c r="C23" s="12"/>
      <c r="D23" s="13"/>
      <c r="E23" s="1" t="s">
        <v>19</v>
      </c>
      <c r="F23" s="1">
        <v>1</v>
      </c>
      <c r="G23" s="6">
        <v>1113162</v>
      </c>
      <c r="H23" s="8"/>
      <c r="I23" s="1">
        <v>66.55</v>
      </c>
      <c r="J23" s="2">
        <f t="shared" si="0"/>
        <v>33.274999999999999</v>
      </c>
    </row>
    <row r="24" spans="1:10">
      <c r="A24" s="1">
        <v>8</v>
      </c>
      <c r="B24" s="11" t="s">
        <v>26</v>
      </c>
      <c r="C24" s="12"/>
      <c r="D24" s="13"/>
      <c r="E24" s="1" t="s">
        <v>19</v>
      </c>
      <c r="F24" s="1">
        <v>1</v>
      </c>
      <c r="G24" s="6">
        <v>1113194</v>
      </c>
      <c r="H24" s="8"/>
      <c r="I24" s="1">
        <v>17.95</v>
      </c>
      <c r="J24" s="2">
        <f t="shared" si="0"/>
        <v>8.9749999999999996</v>
      </c>
    </row>
    <row r="25" spans="1:10">
      <c r="A25" s="1">
        <v>9</v>
      </c>
      <c r="B25" s="11" t="s">
        <v>27</v>
      </c>
      <c r="C25" s="12"/>
      <c r="D25" s="13"/>
      <c r="E25" s="1" t="s">
        <v>19</v>
      </c>
      <c r="F25" s="1">
        <v>1</v>
      </c>
      <c r="G25" s="6">
        <v>1113196</v>
      </c>
      <c r="H25" s="8"/>
      <c r="I25" s="1">
        <v>5.05</v>
      </c>
      <c r="J25" s="2">
        <f t="shared" si="0"/>
        <v>2.5249999999999999</v>
      </c>
    </row>
    <row r="26" spans="1:10">
      <c r="A26" s="1">
        <v>10</v>
      </c>
      <c r="B26" s="11" t="s">
        <v>28</v>
      </c>
      <c r="C26" s="12"/>
      <c r="D26" s="13"/>
      <c r="E26" s="1" t="s">
        <v>19</v>
      </c>
      <c r="F26" s="1">
        <v>4</v>
      </c>
      <c r="G26" s="6">
        <v>1113201</v>
      </c>
      <c r="H26" s="8"/>
      <c r="I26" s="2">
        <v>1133.2</v>
      </c>
      <c r="J26" s="2">
        <f t="shared" si="0"/>
        <v>566.6</v>
      </c>
    </row>
    <row r="27" spans="1:10">
      <c r="A27" s="1">
        <v>11</v>
      </c>
      <c r="B27" s="11" t="s">
        <v>29</v>
      </c>
      <c r="C27" s="12"/>
      <c r="D27" s="13"/>
      <c r="E27" s="1" t="s">
        <v>19</v>
      </c>
      <c r="F27" s="1">
        <v>1</v>
      </c>
      <c r="G27" s="6">
        <v>1113202</v>
      </c>
      <c r="H27" s="8"/>
      <c r="I27" s="2">
        <v>17.5</v>
      </c>
      <c r="J27" s="2">
        <f t="shared" si="0"/>
        <v>8.75</v>
      </c>
    </row>
    <row r="28" spans="1:10">
      <c r="A28" s="1">
        <v>12</v>
      </c>
      <c r="B28" s="11" t="s">
        <v>30</v>
      </c>
      <c r="C28" s="12"/>
      <c r="D28" s="13"/>
      <c r="E28" s="1" t="s">
        <v>19</v>
      </c>
      <c r="F28" s="1">
        <v>1</v>
      </c>
      <c r="G28" s="6">
        <v>1113203</v>
      </c>
      <c r="H28" s="8"/>
      <c r="I28" s="2">
        <v>220</v>
      </c>
      <c r="J28" s="2">
        <f t="shared" si="0"/>
        <v>110</v>
      </c>
    </row>
    <row r="29" spans="1:10">
      <c r="A29" s="1">
        <v>13</v>
      </c>
      <c r="B29" s="11" t="s">
        <v>31</v>
      </c>
      <c r="C29" s="12"/>
      <c r="D29" s="13"/>
      <c r="E29" s="3" t="s">
        <v>19</v>
      </c>
      <c r="F29" s="1">
        <v>1</v>
      </c>
      <c r="G29" s="6">
        <v>1113204</v>
      </c>
      <c r="H29" s="8"/>
      <c r="I29" s="1">
        <v>41.55</v>
      </c>
      <c r="J29" s="2">
        <f t="shared" si="0"/>
        <v>20.774999999999999</v>
      </c>
    </row>
    <row r="30" spans="1:10">
      <c r="A30" s="1">
        <v>14</v>
      </c>
      <c r="B30" s="11" t="s">
        <v>32</v>
      </c>
      <c r="C30" s="12"/>
      <c r="D30" s="13"/>
      <c r="E30" s="1" t="s">
        <v>19</v>
      </c>
      <c r="F30" s="1">
        <v>3</v>
      </c>
      <c r="G30" s="6">
        <v>1113208</v>
      </c>
      <c r="H30" s="8"/>
      <c r="I30" s="2">
        <v>7971.6</v>
      </c>
      <c r="J30" s="2">
        <f t="shared" si="0"/>
        <v>3985.8</v>
      </c>
    </row>
    <row r="31" spans="1:10">
      <c r="A31" s="1">
        <v>15</v>
      </c>
      <c r="B31" s="11" t="s">
        <v>33</v>
      </c>
      <c r="C31" s="12"/>
      <c r="D31" s="13"/>
      <c r="E31" s="1" t="s">
        <v>19</v>
      </c>
      <c r="F31" s="1">
        <v>1</v>
      </c>
      <c r="G31" s="6">
        <v>10146031</v>
      </c>
      <c r="H31" s="8"/>
      <c r="I31" s="1">
        <v>7684.85</v>
      </c>
      <c r="J31" s="2">
        <v>2561.4499999999998</v>
      </c>
    </row>
    <row r="32" spans="1:10">
      <c r="A32" s="1">
        <v>16</v>
      </c>
      <c r="B32" s="11" t="s">
        <v>33</v>
      </c>
      <c r="C32" s="12"/>
      <c r="D32" s="13"/>
      <c r="E32" s="1" t="s">
        <v>19</v>
      </c>
      <c r="F32" s="1">
        <v>1</v>
      </c>
      <c r="G32" s="6">
        <v>10146029</v>
      </c>
      <c r="H32" s="8"/>
      <c r="I32" s="2">
        <v>7911.4</v>
      </c>
      <c r="J32" s="2">
        <v>2982.42</v>
      </c>
    </row>
    <row r="33" spans="1:10">
      <c r="A33" s="1">
        <v>17</v>
      </c>
      <c r="B33" s="11" t="s">
        <v>34</v>
      </c>
      <c r="C33" s="12"/>
      <c r="D33" s="13"/>
      <c r="E33" s="1" t="s">
        <v>19</v>
      </c>
      <c r="F33" s="1">
        <v>1</v>
      </c>
      <c r="G33" s="6">
        <v>10140021</v>
      </c>
      <c r="H33" s="8"/>
      <c r="I33" s="2">
        <v>8888</v>
      </c>
      <c r="J33" s="2">
        <v>4740.6000000000004</v>
      </c>
    </row>
    <row r="34" spans="1:10">
      <c r="A34" s="1">
        <v>18</v>
      </c>
      <c r="B34" s="11" t="s">
        <v>35</v>
      </c>
      <c r="C34" s="12"/>
      <c r="D34" s="13"/>
      <c r="E34" s="1" t="s">
        <v>19</v>
      </c>
      <c r="F34" s="1">
        <v>3</v>
      </c>
      <c r="G34" s="6">
        <v>1113149</v>
      </c>
      <c r="H34" s="8"/>
      <c r="I34" s="1">
        <v>346.5</v>
      </c>
      <c r="J34" s="2">
        <f t="shared" ref="J34:J35" si="1">I34/2</f>
        <v>173.25</v>
      </c>
    </row>
    <row r="35" spans="1:10">
      <c r="A35" s="1">
        <v>19</v>
      </c>
      <c r="B35" s="11" t="s">
        <v>36</v>
      </c>
      <c r="C35" s="12"/>
      <c r="D35" s="13"/>
      <c r="E35" s="1" t="s">
        <v>19</v>
      </c>
      <c r="F35" s="1">
        <v>1</v>
      </c>
      <c r="G35" s="6">
        <v>1113148</v>
      </c>
      <c r="H35" s="8"/>
      <c r="I35" s="1">
        <v>4018.75</v>
      </c>
      <c r="J35" s="2">
        <f t="shared" si="1"/>
        <v>2009.375</v>
      </c>
    </row>
    <row r="36" spans="1:10">
      <c r="A36" s="1">
        <v>20</v>
      </c>
      <c r="B36" s="14" t="s">
        <v>37</v>
      </c>
      <c r="C36" s="15"/>
      <c r="D36" s="16"/>
      <c r="E36" s="1" t="s">
        <v>19</v>
      </c>
      <c r="F36" s="1">
        <v>1</v>
      </c>
      <c r="G36" s="6">
        <v>10146036</v>
      </c>
      <c r="H36" s="8"/>
      <c r="I36" s="1">
        <v>9083.35</v>
      </c>
      <c r="J36" s="2">
        <v>984</v>
      </c>
    </row>
    <row r="37" spans="1:10">
      <c r="A37" s="1">
        <v>21</v>
      </c>
      <c r="B37" s="11" t="s">
        <v>38</v>
      </c>
      <c r="C37" s="12"/>
      <c r="D37" s="13"/>
      <c r="E37" s="1" t="s">
        <v>19</v>
      </c>
      <c r="F37" s="1">
        <v>1</v>
      </c>
      <c r="G37" s="6" t="s">
        <v>39</v>
      </c>
      <c r="H37" s="8"/>
      <c r="I37" s="1">
        <v>109.65</v>
      </c>
      <c r="J37" s="2">
        <v>0</v>
      </c>
    </row>
    <row r="38" spans="1:10">
      <c r="A38" s="1">
        <v>22</v>
      </c>
      <c r="B38" s="11" t="s">
        <v>40</v>
      </c>
      <c r="C38" s="12"/>
      <c r="D38" s="13"/>
      <c r="E38" s="1" t="s">
        <v>19</v>
      </c>
      <c r="F38" s="1">
        <v>1</v>
      </c>
      <c r="G38" s="6">
        <v>1113253</v>
      </c>
      <c r="H38" s="8"/>
      <c r="I38" s="2">
        <v>198.1</v>
      </c>
      <c r="J38" s="2">
        <f t="shared" ref="J38:J42" si="2">I38/2</f>
        <v>99.05</v>
      </c>
    </row>
    <row r="39" spans="1:10">
      <c r="A39" s="1">
        <v>23</v>
      </c>
      <c r="B39" s="11" t="s">
        <v>41</v>
      </c>
      <c r="C39" s="12"/>
      <c r="D39" s="13"/>
      <c r="E39" s="1" t="s">
        <v>19</v>
      </c>
      <c r="F39" s="1">
        <v>1</v>
      </c>
      <c r="G39" s="6">
        <v>1113277</v>
      </c>
      <c r="H39" s="8"/>
      <c r="I39" s="2">
        <v>460</v>
      </c>
      <c r="J39" s="2">
        <f t="shared" si="2"/>
        <v>230</v>
      </c>
    </row>
    <row r="40" spans="1:10">
      <c r="A40" s="1">
        <v>24</v>
      </c>
      <c r="B40" s="11" t="s">
        <v>42</v>
      </c>
      <c r="C40" s="12"/>
      <c r="D40" s="13"/>
      <c r="E40" s="1" t="s">
        <v>19</v>
      </c>
      <c r="F40" s="1">
        <v>1</v>
      </c>
      <c r="G40" s="6">
        <v>1113185</v>
      </c>
      <c r="H40" s="8"/>
      <c r="I40" s="1">
        <v>23.25</v>
      </c>
      <c r="J40" s="2">
        <f t="shared" si="2"/>
        <v>11.625</v>
      </c>
    </row>
    <row r="41" spans="1:10">
      <c r="A41" s="1">
        <v>25</v>
      </c>
      <c r="B41" s="11" t="s">
        <v>43</v>
      </c>
      <c r="C41" s="12"/>
      <c r="D41" s="13"/>
      <c r="E41" s="1" t="s">
        <v>19</v>
      </c>
      <c r="F41" s="1">
        <v>3</v>
      </c>
      <c r="G41" s="6">
        <v>1113266</v>
      </c>
      <c r="H41" s="8"/>
      <c r="I41" s="1">
        <v>280.05</v>
      </c>
      <c r="J41" s="2">
        <f t="shared" si="2"/>
        <v>140.02500000000001</v>
      </c>
    </row>
    <row r="42" spans="1:10">
      <c r="A42" s="1">
        <v>26</v>
      </c>
      <c r="B42" s="11" t="s">
        <v>44</v>
      </c>
      <c r="C42" s="12"/>
      <c r="D42" s="13"/>
      <c r="E42" s="1" t="s">
        <v>19</v>
      </c>
      <c r="F42" s="1">
        <v>3</v>
      </c>
      <c r="G42" s="6">
        <v>1113268</v>
      </c>
      <c r="H42" s="8"/>
      <c r="I42" s="1">
        <v>265.05</v>
      </c>
      <c r="J42" s="2">
        <f t="shared" si="2"/>
        <v>132.52500000000001</v>
      </c>
    </row>
    <row r="43" spans="1:10">
      <c r="A43" s="1"/>
      <c r="B43" s="6"/>
      <c r="C43" s="7"/>
      <c r="D43" s="8"/>
      <c r="E43" s="1"/>
      <c r="F43" s="1"/>
      <c r="G43" s="6"/>
      <c r="H43" s="8"/>
      <c r="I43" s="1"/>
      <c r="J43" s="2"/>
    </row>
    <row r="44" spans="1:10">
      <c r="A44" s="1"/>
      <c r="B44" s="9" t="s">
        <v>45</v>
      </c>
      <c r="C44" s="9"/>
      <c r="D44" s="9"/>
      <c r="E44" s="1"/>
      <c r="F44" s="1"/>
      <c r="G44" s="6"/>
      <c r="H44" s="8"/>
      <c r="I44" s="2">
        <f>SUM(I17:I43)</f>
        <v>65569.350000000006</v>
      </c>
      <c r="J44" s="2">
        <f>SUM(J17:J43)</f>
        <v>27214.52</v>
      </c>
    </row>
    <row r="46" spans="1:10">
      <c r="A46" s="4" t="s">
        <v>46</v>
      </c>
      <c r="B46" s="4"/>
      <c r="C46" s="4"/>
      <c r="D46" s="4"/>
      <c r="E46" s="4"/>
      <c r="F46" s="4"/>
      <c r="G46" s="4"/>
      <c r="H46" s="4"/>
      <c r="I46" s="4"/>
      <c r="J46" s="4"/>
    </row>
    <row r="48" spans="1:10">
      <c r="A48" s="4" t="s">
        <v>47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4" t="s">
        <v>48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10" t="s">
        <v>49</v>
      </c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4" t="s">
        <v>62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>
      <c r="A52" s="4" t="s">
        <v>50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>
      <c r="A53" s="4" t="s">
        <v>51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>
      <c r="A54" s="5" t="s">
        <v>52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 t="s">
        <v>53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23" t="s">
        <v>54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>
      <c r="A57" s="5" t="s">
        <v>55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4" t="s">
        <v>56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5" t="s">
        <v>63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 t="s">
        <v>53</v>
      </c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 t="s">
        <v>57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 t="s">
        <v>58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4" t="s">
        <v>59</v>
      </c>
      <c r="B63" s="4"/>
      <c r="C63" s="4"/>
      <c r="D63" s="4"/>
      <c r="E63" s="4"/>
      <c r="F63" s="4"/>
      <c r="G63" s="4"/>
      <c r="H63" s="4"/>
      <c r="I63" s="4"/>
      <c r="J63" s="4"/>
    </row>
  </sheetData>
  <mergeCells count="89">
    <mergeCell ref="A9:J9"/>
    <mergeCell ref="A61:J61"/>
    <mergeCell ref="A56:J56"/>
    <mergeCell ref="D2:E2"/>
    <mergeCell ref="B3:H3"/>
    <mergeCell ref="A6:J6"/>
    <mergeCell ref="A7:J7"/>
    <mergeCell ref="A8:J8"/>
    <mergeCell ref="A10:J10"/>
    <mergeCell ref="A12:J12"/>
    <mergeCell ref="A13:J13"/>
    <mergeCell ref="A15:A16"/>
    <mergeCell ref="B15:D16"/>
    <mergeCell ref="E15:E16"/>
    <mergeCell ref="F15:F16"/>
    <mergeCell ref="G15:H16"/>
    <mergeCell ref="I15:I16"/>
    <mergeCell ref="J15:J16"/>
    <mergeCell ref="B17:D17"/>
    <mergeCell ref="G17:H17"/>
    <mergeCell ref="B18:D18"/>
    <mergeCell ref="G18:H18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B29:D29"/>
    <mergeCell ref="G29:H29"/>
    <mergeCell ref="B30:D30"/>
    <mergeCell ref="G30:H30"/>
    <mergeCell ref="B31:D31"/>
    <mergeCell ref="G31:H31"/>
    <mergeCell ref="B32:D32"/>
    <mergeCell ref="G32:H32"/>
    <mergeCell ref="B33:D33"/>
    <mergeCell ref="G33:H33"/>
    <mergeCell ref="B34:D34"/>
    <mergeCell ref="G34:H34"/>
    <mergeCell ref="B35:D35"/>
    <mergeCell ref="G35:H35"/>
    <mergeCell ref="B36:D36"/>
    <mergeCell ref="G36:H36"/>
    <mergeCell ref="B37:D37"/>
    <mergeCell ref="G37:H37"/>
    <mergeCell ref="B38:D38"/>
    <mergeCell ref="G38:H38"/>
    <mergeCell ref="B39:D39"/>
    <mergeCell ref="G39:H39"/>
    <mergeCell ref="B40:D40"/>
    <mergeCell ref="G40:H40"/>
    <mergeCell ref="B41:D41"/>
    <mergeCell ref="G41:H41"/>
    <mergeCell ref="B42:D42"/>
    <mergeCell ref="G42:H42"/>
    <mergeCell ref="B43:D43"/>
    <mergeCell ref="G43:H43"/>
    <mergeCell ref="A57:J57"/>
    <mergeCell ref="B44:D44"/>
    <mergeCell ref="G44:H44"/>
    <mergeCell ref="A46:J46"/>
    <mergeCell ref="A48:J48"/>
    <mergeCell ref="A49:J49"/>
    <mergeCell ref="A50:J50"/>
    <mergeCell ref="A51:J51"/>
    <mergeCell ref="A52:J52"/>
    <mergeCell ref="A53:J53"/>
    <mergeCell ref="A54:J54"/>
    <mergeCell ref="A55:J55"/>
    <mergeCell ref="A58:J58"/>
    <mergeCell ref="A59:J59"/>
    <mergeCell ref="A60:J60"/>
    <mergeCell ref="A62:J62"/>
    <mergeCell ref="A63:J63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2021-02-15T14:30:33Z</dcterms:modified>
</cp:coreProperties>
</file>