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20115" windowHeight="9480" activeTab="2"/>
  </bookViews>
  <sheets>
    <sheet name="Додаток 3" sheetId="10" r:id="rId1"/>
    <sheet name="Додаток 6" sheetId="11" r:id="rId2"/>
    <sheet name="додаток 7" sheetId="12" r:id="rId3"/>
  </sheets>
  <definedNames>
    <definedName name="_xlnm.Print_Area" localSheetId="0">'Додаток 3'!$A$1:$P$29</definedName>
  </definedNames>
  <calcPr calcId="144525"/>
</workbook>
</file>

<file path=xl/calcChain.xml><?xml version="1.0" encoding="utf-8"?>
<calcChain xmlns="http://schemas.openxmlformats.org/spreadsheetml/2006/main">
  <c r="H18" i="12" l="1"/>
  <c r="G18" i="12"/>
  <c r="G16" i="12"/>
  <c r="H13" i="12"/>
  <c r="G13" i="12"/>
  <c r="G17" i="12"/>
  <c r="G15" i="12"/>
  <c r="I14" i="11"/>
  <c r="G14" i="11"/>
  <c r="J18" i="12" l="1"/>
  <c r="I18" i="12"/>
  <c r="I11" i="11" l="1"/>
  <c r="G11" i="11"/>
</calcChain>
</file>

<file path=xl/sharedStrings.xml><?xml version="1.0" encoding="utf-8"?>
<sst xmlns="http://schemas.openxmlformats.org/spreadsheetml/2006/main" count="167" uniqueCount="90">
  <si>
    <t>11507000000</t>
  </si>
  <si>
    <t>(код бюджету)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</si>
  <si>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</si>
  <si>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</si>
  <si>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</si>
  <si>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</si>
  <si>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</si>
  <si>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Додаток 3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</si>
  <si>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</si>
  <si>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</si>
  <si>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</si>
  <si>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</si>
  <si>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</si>
  <si>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</si>
  <si>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</si>
  <si>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</si>
  <si>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</si>
  <si>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0600000</t>
  </si>
  <si>
    <t>0610000</t>
  </si>
  <si>
    <t>0921</t>
  </si>
  <si>
    <t>Надання загальної середньої освіти закладами загальної середньої освіти</t>
  </si>
  <si>
    <t>УСЬОГО</t>
  </si>
  <si>
    <t>Відділ освіти, молоді та спорту, культури та туризму Великосеверинівської сільської ради</t>
  </si>
  <si>
    <t>Разом</t>
  </si>
  <si>
    <t>0611041</t>
  </si>
  <si>
    <t>1041</t>
  </si>
  <si>
    <t xml:space="preserve">до рішення Великосеверинівської сільської ради </t>
  </si>
  <si>
    <t>(гривень)</t>
  </si>
  <si>
    <t>Зміни до розподілу</t>
  </si>
  <si>
    <t>видатків бюджету Великосеверинівської сільської територіальної громади на 2021 рік</t>
  </si>
  <si>
    <t>0611021</t>
  </si>
  <si>
    <t>1021</t>
  </si>
  <si>
    <t>0100000</t>
  </si>
  <si>
    <t>Великосеверинівська сільська рада</t>
  </si>
  <si>
    <t>0110000</t>
  </si>
  <si>
    <t>0110170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</si>
  <si>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</si>
  <si>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</si>
  <si>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</si>
  <si>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</si>
  <si>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</si>
  <si>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</si>
  <si>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</si>
  <si>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</si>
  <si>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6030</t>
  </si>
  <si>
    <t>0620</t>
  </si>
  <si>
    <t>Організація благоустрою населених пунктів</t>
  </si>
  <si>
    <t>0117321</t>
  </si>
  <si>
    <t>7321</t>
  </si>
  <si>
    <t>0443</t>
  </si>
  <si>
    <t>Будівництво-1 освітніх установ та закладів</t>
  </si>
  <si>
    <t>0117330</t>
  </si>
  <si>
    <t>7330</t>
  </si>
  <si>
    <t>Будівництво-1 інших об`єктів комунальної власності</t>
  </si>
  <si>
    <t>0611061</t>
  </si>
  <si>
    <t>1061</t>
  </si>
  <si>
    <t>від 05.05.2021р.  №474</t>
  </si>
  <si>
    <t>Додаток 6</t>
  </si>
  <si>
    <t xml:space="preserve">Зміни до розподілу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</si>
  <si>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</si>
  <si>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(грн.)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</si>
  <si>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</si>
  <si>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</si>
  <si>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</si>
  <si>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</si>
  <si>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</si>
  <si>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кінець бюджетного періоду, %</t>
  </si>
  <si>
    <t/>
  </si>
  <si>
    <t>Великосеверинiвська сiльська рада Кропивницького району Кiровоградської областi</t>
  </si>
  <si>
    <t xml:space="preserve"> -</t>
  </si>
  <si>
    <t>від 05.05.2021 № 474</t>
  </si>
  <si>
    <t>Капітальний ремонт  Созонівського навчально-виховного комплексу за адресою: Кропивницький район, с.Созонівка, вул.Академічна, 1</t>
  </si>
  <si>
    <t>2019-2021</t>
  </si>
  <si>
    <t>Влаштування огорожі (цвинтар) с. Оситняжка, Кропивницький район</t>
  </si>
  <si>
    <t>Додаток 7</t>
  </si>
  <si>
    <t>Зміни до розподілу витрат бюджету Великосеверинівської сільської територіальної громади на реалізацію місцевих/регіональних програм у 2021 році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</si>
  <si>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</si>
  <si>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</si>
  <si>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</si>
  <si>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Програма підвищення кваліфікації  посадових осіб місцевого самоврядування та депутатів  Великосеверинівської сільської ради на 2021-2023 роки</t>
  </si>
  <si>
    <t>Рішення Великосеверинівської сільської ради  від 28.12.2020 року №68</t>
  </si>
  <si>
    <t xml:space="preserve">Програми реформування і розвитку житлово-комунального господарства Великосеверинівської сільської ради
на 2021 – 2023 роки
</t>
  </si>
  <si>
    <t>Рішення Великосеверинівської сільської ради  від 28.12.2020 року №90</t>
  </si>
  <si>
    <t>0611142</t>
  </si>
  <si>
    <t>1142</t>
  </si>
  <si>
    <t>від 05.05.2021  р. №474</t>
  </si>
  <si>
    <t>Рішення Великосеверинівської сільської ради  від 05.05.2021 року № 481</t>
  </si>
  <si>
    <t xml:space="preserve">Програма
надання одноразової допомоги дітям-сиротам і дітям позбавленим батьківського піклування, після досягнення 18-річного віку на 2021р. 
</t>
  </si>
  <si>
    <t>0990</t>
  </si>
  <si>
    <t>Інші програми та заходи у сфері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</si>
</sst>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#,&quot;-&quot;"/>
    <numFmt numFmtId="165" formatCode="#,##0_ ;\-#,##0\ "/>
    <numFmt numFmtId="166" formatCode="#,##0.00;\-#,##0.00;#.00,&quot;-&quot;"/>
  </numFmts>
  <fonts count="19" x14ac:knownFonts="1"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u/>
      <sz val="10"/>
      <name val="Calibri"/>
      <family val="2"/>
      <charset val="204"/>
    </font>
    <font>
      <sz val="9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0" fillId="0" borderId="0" xfId="0" applyFill="1"/>
    <xf numFmtId="0" fontId="2" fillId="0" borderId="0" xfId="1" applyFont="1" applyFill="1"/>
    <xf numFmtId="0" fontId="2" fillId="0" borderId="0" xfId="2" applyFill="1"/>
    <xf numFmtId="0" fontId="2" fillId="0" borderId="0" xfId="2"/>
    <xf numFmtId="0" fontId="2" fillId="0" borderId="0" xfId="2" applyFill="1" applyAlignment="1">
      <alignment horizontal="center"/>
    </xf>
    <xf numFmtId="0" fontId="2" fillId="0" borderId="2" xfId="2" quotePrefix="1" applyFont="1" applyFill="1" applyBorder="1" applyAlignment="1">
      <alignment horizontal="center"/>
    </xf>
    <xf numFmtId="0" fontId="3" fillId="0" borderId="0" xfId="2" applyFont="1" applyFill="1"/>
    <xf numFmtId="0" fontId="2" fillId="0" borderId="0" xfId="2" applyFill="1" applyAlignment="1">
      <alignment horizontal="right"/>
    </xf>
    <xf numFmtId="0" fontId="2" fillId="0" borderId="1" xfId="2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/>
    <xf numFmtId="0" fontId="9" fillId="0" borderId="0" xfId="0" quotePrefix="1" applyFont="1" applyFill="1" applyAlignment="1">
      <alignment horizontal="center"/>
    </xf>
    <xf numFmtId="0" fontId="0" fillId="0" borderId="0" xfId="0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5" fillId="0" borderId="0" xfId="0" quotePrefix="1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/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4" fontId="12" fillId="0" borderId="1" xfId="0" quotePrefix="1" applyNumberFormat="1" applyFont="1" applyFill="1" applyBorder="1" applyAlignment="1">
      <alignment horizontal="center" vertical="center" wrapText="1"/>
    </xf>
    <xf numFmtId="4" fontId="12" fillId="0" borderId="1" xfId="0" quotePrefix="1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164" fontId="17" fillId="0" borderId="7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0" fontId="2" fillId="0" borderId="1" xfId="2" applyFill="1" applyBorder="1" applyAlignment="1">
      <alignment horizontal="center" vertical="center" wrapText="1"/>
    </xf>
    <xf numFmtId="0" fontId="2" fillId="0" borderId="0" xfId="1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2" fillId="0" borderId="0" xfId="2" applyFill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4" fontId="17" fillId="0" borderId="3" xfId="0" quotePrefix="1" applyNumberFormat="1" applyFont="1" applyFill="1" applyBorder="1" applyAlignment="1">
      <alignment horizontal="center" vertical="center" wrapText="1"/>
    </xf>
    <xf numFmtId="4" fontId="17" fillId="0" borderId="4" xfId="0" quotePrefix="1" applyNumberFormat="1" applyFont="1" applyFill="1" applyBorder="1" applyAlignment="1">
      <alignment horizontal="center" vertical="center" wrapText="1"/>
    </xf>
    <xf numFmtId="4" fontId="17" fillId="0" borderId="5" xfId="0" quotePrefix="1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quotePrefix="1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horizontal="center" vertical="center" wrapText="1"/>
    </xf>
    <xf numFmtId="4" fontId="0" fillId="0" borderId="1" xfId="0" quotePrefix="1" applyNumberFormat="1" applyFill="1" applyBorder="1" applyAlignment="1">
      <alignment horizontal="center" vertical="center" wrapText="1"/>
    </xf>
    <xf numFmtId="4" fontId="0" fillId="0" borderId="1" xfId="0" quotePrefix="1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quotePrefix="1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_Книга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topLeftCell="A23" zoomScaleNormal="100" zoomScaleSheetLayoutView="100" workbookViewId="0">
      <selection activeCell="D26" sqref="D26"/>
    </sheetView>
  </sheetViews>
  <sheetFormatPr defaultRowHeight="12.75" x14ac:dyDescent="0.2"/>
  <cols>
    <col min="1" max="1" width="11.85546875" customWidth="1"/>
    <col min="2" max="2" width="11.7109375" customWidth="1"/>
    <col min="3" max="3" width="11" customWidth="1"/>
    <col min="4" max="4" width="49" customWidth="1"/>
    <col min="5" max="5" width="13.140625" customWidth="1"/>
    <col min="6" max="6" width="13.28515625" customWidth="1"/>
    <col min="7" max="7" width="12" customWidth="1"/>
    <col min="8" max="8" width="13.7109375" customWidth="1"/>
    <col min="9" max="9" width="11.85546875" customWidth="1"/>
    <col min="10" max="10" width="12.7109375" customWidth="1"/>
    <col min="11" max="11" width="13.7109375" customWidth="1"/>
    <col min="12" max="12" width="12.7109375" customWidth="1"/>
    <col min="13" max="13" width="10.85546875" customWidth="1"/>
    <col min="14" max="14" width="13.28515625" customWidth="1"/>
    <col min="15" max="15" width="13.140625" customWidth="1"/>
    <col min="16" max="16" width="13.7109375" customWidth="1"/>
  </cols>
  <sheetData>
    <row r="1" spans="1:16" ht="27" customHeight="1" x14ac:dyDescent="0.2"/>
    <row r="2" spans="1:16" ht="24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7</v>
      </c>
      <c r="N2" s="3"/>
      <c r="O2" s="3"/>
      <c r="P2" s="3"/>
    </row>
    <row r="3" spans="1:16" ht="15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2" t="s">
        <v>26</v>
      </c>
      <c r="N3" s="62"/>
      <c r="O3" s="62"/>
      <c r="P3" s="62"/>
    </row>
    <row r="4" spans="1:16" ht="21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2" t="s">
        <v>56</v>
      </c>
      <c r="N4" s="62"/>
      <c r="O4" s="62"/>
      <c r="P4" s="62"/>
    </row>
    <row r="5" spans="1:16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">
      <c r="A6" s="63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21.75" customHeight="1" x14ac:dyDescent="0.2">
      <c r="A7" s="63" t="s">
        <v>29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20.25" customHeight="1" x14ac:dyDescent="0.2">
      <c r="A8" s="6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2">
      <c r="A9" s="7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8" t="s">
        <v>27</v>
      </c>
    </row>
    <row r="10" spans="1:16" x14ac:dyDescent="0.2">
      <c r="A10" s="65" t="s">
        <v>8</v>
      </c>
      <c r="B10" s="65" t="s">
        <v>9</v>
      </c>
      <c r="C10" s="65" t="s">
        <v>10</v>
      </c>
      <c r="D10" s="61" t="s">
        <v>11</v>
      </c>
      <c r="E10" s="61" t="s">
        <v>2</v>
      </c>
      <c r="F10" s="61"/>
      <c r="G10" s="61"/>
      <c r="H10" s="61"/>
      <c r="I10" s="61"/>
      <c r="J10" s="61" t="s">
        <v>3</v>
      </c>
      <c r="K10" s="61"/>
      <c r="L10" s="61"/>
      <c r="M10" s="61"/>
      <c r="N10" s="61"/>
      <c r="O10" s="61"/>
      <c r="P10" s="61" t="s">
        <v>23</v>
      </c>
    </row>
    <row r="11" spans="1:16" x14ac:dyDescent="0.2">
      <c r="A11" s="61"/>
      <c r="B11" s="61"/>
      <c r="C11" s="61"/>
      <c r="D11" s="61"/>
      <c r="E11" s="61" t="s">
        <v>4</v>
      </c>
      <c r="F11" s="61" t="s">
        <v>12</v>
      </c>
      <c r="G11" s="61" t="s">
        <v>13</v>
      </c>
      <c r="H11" s="61"/>
      <c r="I11" s="61" t="s">
        <v>14</v>
      </c>
      <c r="J11" s="61" t="s">
        <v>4</v>
      </c>
      <c r="K11" s="61" t="s">
        <v>5</v>
      </c>
      <c r="L11" s="61" t="s">
        <v>12</v>
      </c>
      <c r="M11" s="61" t="s">
        <v>13</v>
      </c>
      <c r="N11" s="61"/>
      <c r="O11" s="61" t="s">
        <v>14</v>
      </c>
      <c r="P11" s="61"/>
    </row>
    <row r="12" spans="1:16" x14ac:dyDescent="0.2">
      <c r="A12" s="61"/>
      <c r="B12" s="61"/>
      <c r="C12" s="61"/>
      <c r="D12" s="61"/>
      <c r="E12" s="61"/>
      <c r="F12" s="61"/>
      <c r="G12" s="61" t="s">
        <v>15</v>
      </c>
      <c r="H12" s="61" t="s">
        <v>16</v>
      </c>
      <c r="I12" s="61"/>
      <c r="J12" s="61"/>
      <c r="K12" s="61"/>
      <c r="L12" s="61"/>
      <c r="M12" s="61" t="s">
        <v>15</v>
      </c>
      <c r="N12" s="61" t="s">
        <v>16</v>
      </c>
      <c r="O12" s="61"/>
      <c r="P12" s="61"/>
    </row>
    <row r="13" spans="1:16" ht="71.25" customHeight="1" x14ac:dyDescent="0.2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x14ac:dyDescent="0.2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</row>
    <row r="15" spans="1:16" s="10" customFormat="1" ht="46.5" customHeight="1" x14ac:dyDescent="0.2">
      <c r="A15" s="84" t="s">
        <v>32</v>
      </c>
      <c r="B15" s="85"/>
      <c r="C15" s="86"/>
      <c r="D15" s="87" t="s">
        <v>33</v>
      </c>
      <c r="E15" s="88">
        <v>-1810</v>
      </c>
      <c r="F15" s="88">
        <v>-1810</v>
      </c>
      <c r="G15" s="88">
        <v>48000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-1810</v>
      </c>
    </row>
    <row r="16" spans="1:16" s="10" customFormat="1" ht="46.5" customHeight="1" x14ac:dyDescent="0.2">
      <c r="A16" s="84" t="s">
        <v>34</v>
      </c>
      <c r="B16" s="85"/>
      <c r="C16" s="86"/>
      <c r="D16" s="87" t="s">
        <v>33</v>
      </c>
      <c r="E16" s="88">
        <v>-1810</v>
      </c>
      <c r="F16" s="88">
        <v>-1810</v>
      </c>
      <c r="G16" s="88">
        <v>48000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-1810</v>
      </c>
    </row>
    <row r="17" spans="1:16" s="10" customFormat="1" ht="57" customHeight="1" x14ac:dyDescent="0.2">
      <c r="A17" s="89" t="s">
        <v>39</v>
      </c>
      <c r="B17" s="89" t="s">
        <v>40</v>
      </c>
      <c r="C17" s="90" t="s">
        <v>41</v>
      </c>
      <c r="D17" s="91" t="s">
        <v>42</v>
      </c>
      <c r="E17" s="92">
        <v>58560</v>
      </c>
      <c r="F17" s="92">
        <v>58560</v>
      </c>
      <c r="G17" s="92">
        <v>48000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58560</v>
      </c>
    </row>
    <row r="18" spans="1:16" s="10" customFormat="1" ht="46.5" customHeight="1" x14ac:dyDescent="0.2">
      <c r="A18" s="89" t="s">
        <v>35</v>
      </c>
      <c r="B18" s="89" t="s">
        <v>36</v>
      </c>
      <c r="C18" s="90" t="s">
        <v>37</v>
      </c>
      <c r="D18" s="91" t="s">
        <v>38</v>
      </c>
      <c r="E18" s="92">
        <v>-1810</v>
      </c>
      <c r="F18" s="92">
        <v>-1810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-1810</v>
      </c>
    </row>
    <row r="19" spans="1:16" s="10" customFormat="1" ht="46.5" customHeight="1" x14ac:dyDescent="0.2">
      <c r="A19" s="89" t="s">
        <v>43</v>
      </c>
      <c r="B19" s="89" t="s">
        <v>44</v>
      </c>
      <c r="C19" s="90" t="s">
        <v>45</v>
      </c>
      <c r="D19" s="91" t="s">
        <v>46</v>
      </c>
      <c r="E19" s="92">
        <v>-58560</v>
      </c>
      <c r="F19" s="92">
        <v>-58560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-58560</v>
      </c>
    </row>
    <row r="20" spans="1:16" s="10" customFormat="1" ht="46.5" customHeight="1" x14ac:dyDescent="0.2">
      <c r="A20" s="89" t="s">
        <v>47</v>
      </c>
      <c r="B20" s="89" t="s">
        <v>48</v>
      </c>
      <c r="C20" s="90" t="s">
        <v>49</v>
      </c>
      <c r="D20" s="91" t="s">
        <v>50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-38086</v>
      </c>
      <c r="K20" s="92">
        <v>-38086</v>
      </c>
      <c r="L20" s="92">
        <v>0</v>
      </c>
      <c r="M20" s="92">
        <v>0</v>
      </c>
      <c r="N20" s="92">
        <v>0</v>
      </c>
      <c r="O20" s="92">
        <v>-38086</v>
      </c>
      <c r="P20" s="92">
        <v>-38086</v>
      </c>
    </row>
    <row r="21" spans="1:16" s="10" customFormat="1" ht="46.5" customHeight="1" x14ac:dyDescent="0.2">
      <c r="A21" s="89" t="s">
        <v>51</v>
      </c>
      <c r="B21" s="89" t="s">
        <v>52</v>
      </c>
      <c r="C21" s="90" t="s">
        <v>49</v>
      </c>
      <c r="D21" s="91" t="s">
        <v>53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38086</v>
      </c>
      <c r="K21" s="92">
        <v>38086</v>
      </c>
      <c r="L21" s="92">
        <v>0</v>
      </c>
      <c r="M21" s="92">
        <v>0</v>
      </c>
      <c r="N21" s="92">
        <v>0</v>
      </c>
      <c r="O21" s="92">
        <v>38086</v>
      </c>
      <c r="P21" s="92">
        <v>38086</v>
      </c>
    </row>
    <row r="22" spans="1:16" s="10" customFormat="1" ht="46.5" customHeight="1" x14ac:dyDescent="0.2">
      <c r="A22" s="84" t="s">
        <v>17</v>
      </c>
      <c r="B22" s="85"/>
      <c r="C22" s="86"/>
      <c r="D22" s="87" t="s">
        <v>22</v>
      </c>
      <c r="E22" s="88">
        <v>1810</v>
      </c>
      <c r="F22" s="88">
        <v>1810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1810</v>
      </c>
    </row>
    <row r="23" spans="1:16" s="10" customFormat="1" ht="46.5" customHeight="1" x14ac:dyDescent="0.2">
      <c r="A23" s="84" t="s">
        <v>18</v>
      </c>
      <c r="B23" s="85"/>
      <c r="C23" s="86"/>
      <c r="D23" s="87" t="s">
        <v>22</v>
      </c>
      <c r="E23" s="88">
        <v>1810</v>
      </c>
      <c r="F23" s="88">
        <v>1810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1810</v>
      </c>
    </row>
    <row r="24" spans="1:16" s="10" customFormat="1" ht="46.5" customHeight="1" x14ac:dyDescent="0.2">
      <c r="A24" s="89" t="s">
        <v>30</v>
      </c>
      <c r="B24" s="89" t="s">
        <v>31</v>
      </c>
      <c r="C24" s="90" t="s">
        <v>19</v>
      </c>
      <c r="D24" s="91" t="s">
        <v>20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</row>
    <row r="25" spans="1:16" s="10" customFormat="1" ht="46.5" customHeight="1" x14ac:dyDescent="0.2">
      <c r="A25" s="89" t="s">
        <v>24</v>
      </c>
      <c r="B25" s="89" t="s">
        <v>25</v>
      </c>
      <c r="C25" s="90" t="s">
        <v>19</v>
      </c>
      <c r="D25" s="91" t="s">
        <v>20</v>
      </c>
      <c r="E25" s="92">
        <v>-429410.24</v>
      </c>
      <c r="F25" s="92">
        <v>-429410.24</v>
      </c>
      <c r="G25" s="92">
        <v>-234000</v>
      </c>
      <c r="H25" s="92">
        <v>0</v>
      </c>
      <c r="I25" s="92">
        <v>0</v>
      </c>
      <c r="J25" s="92">
        <v>-950000</v>
      </c>
      <c r="K25" s="92">
        <v>-950000</v>
      </c>
      <c r="L25" s="92">
        <v>0</v>
      </c>
      <c r="M25" s="92">
        <v>0</v>
      </c>
      <c r="N25" s="92">
        <v>0</v>
      </c>
      <c r="O25" s="92">
        <v>-950000</v>
      </c>
      <c r="P25" s="92">
        <v>-1379410.24</v>
      </c>
    </row>
    <row r="26" spans="1:16" s="10" customFormat="1" ht="46.5" customHeight="1" x14ac:dyDescent="0.2">
      <c r="A26" s="89" t="s">
        <v>54</v>
      </c>
      <c r="B26" s="89" t="s">
        <v>55</v>
      </c>
      <c r="C26" s="90" t="s">
        <v>19</v>
      </c>
      <c r="D26" s="91" t="s">
        <v>20</v>
      </c>
      <c r="E26" s="92">
        <v>429410.24</v>
      </c>
      <c r="F26" s="92">
        <v>429410.24</v>
      </c>
      <c r="G26" s="92">
        <v>234000</v>
      </c>
      <c r="H26" s="92">
        <v>0</v>
      </c>
      <c r="I26" s="92">
        <v>0</v>
      </c>
      <c r="J26" s="92">
        <v>950000</v>
      </c>
      <c r="K26" s="92">
        <v>950000</v>
      </c>
      <c r="L26" s="92">
        <v>0</v>
      </c>
      <c r="M26" s="92">
        <v>0</v>
      </c>
      <c r="N26" s="92">
        <v>0</v>
      </c>
      <c r="O26" s="92">
        <v>950000</v>
      </c>
      <c r="P26" s="92">
        <v>1379410.24</v>
      </c>
    </row>
    <row r="27" spans="1:16" s="1" customFormat="1" x14ac:dyDescent="0.2">
      <c r="A27" s="89" t="s">
        <v>83</v>
      </c>
      <c r="B27" s="89" t="s">
        <v>84</v>
      </c>
      <c r="C27" s="90" t="s">
        <v>88</v>
      </c>
      <c r="D27" s="91" t="s">
        <v>89</v>
      </c>
      <c r="E27" s="92">
        <v>1810</v>
      </c>
      <c r="F27" s="92">
        <v>1810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1810</v>
      </c>
    </row>
    <row r="28" spans="1:16" x14ac:dyDescent="0.2">
      <c r="A28" s="94" t="s">
        <v>6</v>
      </c>
      <c r="B28" s="93" t="s">
        <v>6</v>
      </c>
      <c r="C28" s="95" t="s">
        <v>6</v>
      </c>
      <c r="D28" s="96" t="s">
        <v>21</v>
      </c>
      <c r="E28" s="97">
        <v>0</v>
      </c>
      <c r="F28" s="97">
        <v>0</v>
      </c>
      <c r="G28" s="97">
        <v>48000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</row>
  </sheetData>
  <mergeCells count="24">
    <mergeCell ref="M4:P4"/>
    <mergeCell ref="M3:P3"/>
    <mergeCell ref="F11:F13"/>
    <mergeCell ref="J10:O10"/>
    <mergeCell ref="J11:J13"/>
    <mergeCell ref="M12:M13"/>
    <mergeCell ref="N12:N13"/>
    <mergeCell ref="O11:O13"/>
    <mergeCell ref="A6:P6"/>
    <mergeCell ref="A7:P7"/>
    <mergeCell ref="A10:A13"/>
    <mergeCell ref="B10:B13"/>
    <mergeCell ref="C10:C13"/>
    <mergeCell ref="D10:D13"/>
    <mergeCell ref="K11:K13"/>
    <mergeCell ref="G11:H11"/>
    <mergeCell ref="P10:P13"/>
    <mergeCell ref="G12:G13"/>
    <mergeCell ref="L11:L13"/>
    <mergeCell ref="M11:N11"/>
    <mergeCell ref="E10:I10"/>
    <mergeCell ref="E11:E13"/>
    <mergeCell ref="H12:H13"/>
    <mergeCell ref="I11:I13"/>
  </mergeCells>
  <phoneticPr fontId="1" type="noConversion"/>
  <pageMargins left="0.3" right="0.36" top="0.31" bottom="0.25" header="0.19" footer="0.16"/>
  <pageSetup paperSize="9" scale="58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topLeftCell="A7" zoomScale="60" zoomScaleNormal="70" workbookViewId="0">
      <selection activeCell="D12" sqref="D12"/>
    </sheetView>
  </sheetViews>
  <sheetFormatPr defaultRowHeight="12.75" x14ac:dyDescent="0.2"/>
  <cols>
    <col min="1" max="1" width="21.28515625" customWidth="1"/>
    <col min="2" max="2" width="18.28515625" customWidth="1"/>
    <col min="3" max="3" width="19.42578125" customWidth="1"/>
    <col min="4" max="4" width="44.7109375" customWidth="1"/>
    <col min="5" max="5" width="44.28515625" customWidth="1"/>
    <col min="6" max="6" width="19.7109375" customWidth="1"/>
    <col min="7" max="8" width="16.5703125" customWidth="1"/>
    <col min="9" max="9" width="22.42578125" customWidth="1"/>
    <col min="10" max="10" width="16.5703125" customWidth="1"/>
  </cols>
  <sheetData>
    <row r="1" spans="1:10" ht="31.5" customHeight="1" x14ac:dyDescent="0.2">
      <c r="H1" s="69" t="s">
        <v>57</v>
      </c>
      <c r="I1" s="69"/>
      <c r="J1" s="69"/>
    </row>
    <row r="2" spans="1:10" ht="20.25" customHeight="1" x14ac:dyDescent="0.2">
      <c r="H2" s="70" t="s">
        <v>26</v>
      </c>
      <c r="I2" s="70"/>
      <c r="J2" s="70"/>
    </row>
    <row r="3" spans="1:10" x14ac:dyDescent="0.2">
      <c r="H3" s="70" t="s">
        <v>70</v>
      </c>
      <c r="I3" s="70"/>
      <c r="J3" s="70"/>
    </row>
    <row r="5" spans="1:10" s="11" customFormat="1" ht="18.75" x14ac:dyDescent="0.3">
      <c r="A5" s="66" t="s">
        <v>58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s="11" customFormat="1" ht="18.75" x14ac:dyDescent="0.3">
      <c r="A6" s="66" t="s">
        <v>59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x14ac:dyDescent="0.2">
      <c r="A7" s="12" t="s">
        <v>0</v>
      </c>
    </row>
    <row r="8" spans="1:10" x14ac:dyDescent="0.2">
      <c r="A8" s="1" t="s">
        <v>1</v>
      </c>
      <c r="J8" s="13" t="s">
        <v>60</v>
      </c>
    </row>
    <row r="9" spans="1:10" ht="150" x14ac:dyDescent="0.2">
      <c r="A9" s="14" t="s">
        <v>8</v>
      </c>
      <c r="B9" s="14" t="s">
        <v>9</v>
      </c>
      <c r="C9" s="14" t="s">
        <v>10</v>
      </c>
      <c r="D9" s="14" t="s">
        <v>11</v>
      </c>
      <c r="E9" s="14" t="s">
        <v>61</v>
      </c>
      <c r="F9" s="14" t="s">
        <v>62</v>
      </c>
      <c r="G9" s="14" t="s">
        <v>63</v>
      </c>
      <c r="H9" s="14" t="s">
        <v>64</v>
      </c>
      <c r="I9" s="14" t="s">
        <v>65</v>
      </c>
      <c r="J9" s="14" t="s">
        <v>66</v>
      </c>
    </row>
    <row r="10" spans="1:10" ht="18.75" x14ac:dyDescent="0.2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</row>
    <row r="11" spans="1:10" ht="60" customHeight="1" x14ac:dyDescent="0.2">
      <c r="A11" s="15" t="s">
        <v>32</v>
      </c>
      <c r="B11" s="16" t="s">
        <v>67</v>
      </c>
      <c r="C11" s="16" t="s">
        <v>67</v>
      </c>
      <c r="D11" s="71" t="s">
        <v>68</v>
      </c>
      <c r="E11" s="72"/>
      <c r="F11" s="16" t="s">
        <v>67</v>
      </c>
      <c r="G11" s="17">
        <f>G14</f>
        <v>6896360</v>
      </c>
      <c r="H11" s="18" t="s">
        <v>69</v>
      </c>
      <c r="I11" s="17">
        <f>I14</f>
        <v>0</v>
      </c>
      <c r="J11" s="18">
        <v>0</v>
      </c>
    </row>
    <row r="12" spans="1:10" ht="93.75" customHeight="1" x14ac:dyDescent="0.2">
      <c r="A12" s="28" t="s">
        <v>47</v>
      </c>
      <c r="B12" s="29" t="s">
        <v>48</v>
      </c>
      <c r="C12" s="29" t="s">
        <v>49</v>
      </c>
      <c r="D12" s="29" t="s">
        <v>50</v>
      </c>
      <c r="E12" s="29" t="s">
        <v>71</v>
      </c>
      <c r="F12" s="29" t="s">
        <v>72</v>
      </c>
      <c r="G12" s="30">
        <v>6858274</v>
      </c>
      <c r="H12" s="21">
        <v>0</v>
      </c>
      <c r="I12" s="22">
        <v>-38086</v>
      </c>
      <c r="J12" s="23">
        <v>100</v>
      </c>
    </row>
    <row r="13" spans="1:10" ht="108" customHeight="1" x14ac:dyDescent="0.2">
      <c r="A13" s="19" t="s">
        <v>51</v>
      </c>
      <c r="B13" s="19" t="s">
        <v>52</v>
      </c>
      <c r="C13" s="19" t="s">
        <v>49</v>
      </c>
      <c r="D13" s="19" t="s">
        <v>53</v>
      </c>
      <c r="E13" s="19" t="s">
        <v>73</v>
      </c>
      <c r="F13" s="31">
        <v>2021</v>
      </c>
      <c r="G13" s="20">
        <v>38086</v>
      </c>
      <c r="H13" s="23">
        <v>0</v>
      </c>
      <c r="I13" s="22">
        <v>38086</v>
      </c>
      <c r="J13" s="23">
        <v>100</v>
      </c>
    </row>
    <row r="14" spans="1:10" ht="18.75" x14ac:dyDescent="0.3">
      <c r="A14" s="24" t="s">
        <v>6</v>
      </c>
      <c r="B14" s="24" t="s">
        <v>6</v>
      </c>
      <c r="C14" s="24" t="s">
        <v>6</v>
      </c>
      <c r="D14" s="25" t="s">
        <v>21</v>
      </c>
      <c r="E14" s="25" t="s">
        <v>6</v>
      </c>
      <c r="F14" s="25" t="s">
        <v>6</v>
      </c>
      <c r="G14" s="26">
        <f>G13+G12</f>
        <v>6896360</v>
      </c>
      <c r="H14" s="27" t="s">
        <v>6</v>
      </c>
      <c r="I14" s="26">
        <f>I13+I12</f>
        <v>0</v>
      </c>
      <c r="J14" s="27" t="s">
        <v>6</v>
      </c>
    </row>
    <row r="16" spans="1:10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</row>
  </sheetData>
  <mergeCells count="7">
    <mergeCell ref="A5:J5"/>
    <mergeCell ref="A6:J6"/>
    <mergeCell ref="A16:J16"/>
    <mergeCell ref="H1:J1"/>
    <mergeCell ref="H2:J2"/>
    <mergeCell ref="H3:J3"/>
    <mergeCell ref="D11:E11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topLeftCell="A10" zoomScale="90" zoomScaleNormal="100" zoomScaleSheetLayoutView="90" workbookViewId="0">
      <selection activeCell="H14" sqref="H14"/>
    </sheetView>
  </sheetViews>
  <sheetFormatPr defaultRowHeight="12.75" x14ac:dyDescent="0.2"/>
  <cols>
    <col min="1" max="1" width="13.28515625" style="32" customWidth="1"/>
    <col min="2" max="2" width="11.5703125" style="32" customWidth="1"/>
    <col min="3" max="3" width="8.7109375" style="32" customWidth="1"/>
    <col min="4" max="4" width="33.85546875" style="32" customWidth="1"/>
    <col min="5" max="5" width="38.7109375" style="32" customWidth="1"/>
    <col min="6" max="6" width="30.85546875" style="32" customWidth="1"/>
    <col min="7" max="7" width="13.85546875" style="33" customWidth="1"/>
    <col min="8" max="8" width="13.42578125" style="33" customWidth="1"/>
    <col min="9" max="9" width="13.140625" style="33" customWidth="1"/>
    <col min="10" max="10" width="14.28515625" style="33" customWidth="1"/>
    <col min="11" max="16384" width="9.140625" style="32"/>
  </cols>
  <sheetData>
    <row r="1" spans="1:11" x14ac:dyDescent="0.2">
      <c r="H1" s="33" t="s">
        <v>74</v>
      </c>
    </row>
    <row r="2" spans="1:11" x14ac:dyDescent="0.2">
      <c r="G2" s="2" t="s">
        <v>26</v>
      </c>
    </row>
    <row r="3" spans="1:11" x14ac:dyDescent="0.2">
      <c r="F3" s="33"/>
      <c r="G3" s="70" t="s">
        <v>85</v>
      </c>
      <c r="H3" s="70"/>
      <c r="I3" s="70"/>
    </row>
    <row r="6" spans="1:11" ht="15.75" x14ac:dyDescent="0.25">
      <c r="A6" s="80" t="s">
        <v>75</v>
      </c>
      <c r="B6" s="81"/>
      <c r="C6" s="81"/>
      <c r="D6" s="81"/>
      <c r="E6" s="81"/>
      <c r="F6" s="81"/>
      <c r="G6" s="81"/>
      <c r="H6" s="81"/>
      <c r="I6" s="81"/>
      <c r="J6" s="81"/>
    </row>
    <row r="8" spans="1:11" x14ac:dyDescent="0.2">
      <c r="A8" s="34" t="s">
        <v>0</v>
      </c>
    </row>
    <row r="9" spans="1:11" x14ac:dyDescent="0.2">
      <c r="A9" s="32" t="s">
        <v>1</v>
      </c>
      <c r="J9" s="33" t="s">
        <v>27</v>
      </c>
    </row>
    <row r="10" spans="1:11" ht="18" customHeight="1" x14ac:dyDescent="0.2">
      <c r="A10" s="82" t="s">
        <v>8</v>
      </c>
      <c r="B10" s="82" t="s">
        <v>9</v>
      </c>
      <c r="C10" s="82" t="s">
        <v>10</v>
      </c>
      <c r="D10" s="83" t="s">
        <v>11</v>
      </c>
      <c r="E10" s="83" t="s">
        <v>76</v>
      </c>
      <c r="F10" s="82" t="s">
        <v>77</v>
      </c>
      <c r="G10" s="83" t="s">
        <v>78</v>
      </c>
      <c r="H10" s="83" t="s">
        <v>2</v>
      </c>
      <c r="I10" s="83" t="s">
        <v>3</v>
      </c>
      <c r="J10" s="83"/>
    </row>
    <row r="11" spans="1:11" ht="107.25" customHeight="1" x14ac:dyDescent="0.2">
      <c r="A11" s="83"/>
      <c r="B11" s="83"/>
      <c r="C11" s="83"/>
      <c r="D11" s="83"/>
      <c r="E11" s="83"/>
      <c r="F11" s="83"/>
      <c r="G11" s="83"/>
      <c r="H11" s="83"/>
      <c r="I11" s="35" t="s">
        <v>4</v>
      </c>
      <c r="J11" s="35" t="s">
        <v>5</v>
      </c>
    </row>
    <row r="12" spans="1:11" s="39" customFormat="1" ht="13.5" customHeight="1" x14ac:dyDescent="0.2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7">
        <v>7</v>
      </c>
      <c r="H12" s="37">
        <v>8</v>
      </c>
      <c r="I12" s="37">
        <v>9</v>
      </c>
      <c r="J12" s="38">
        <v>10</v>
      </c>
    </row>
    <row r="13" spans="1:11" ht="58.5" customHeight="1" x14ac:dyDescent="0.2">
      <c r="A13" s="40" t="s">
        <v>32</v>
      </c>
      <c r="B13" s="41" t="s">
        <v>67</v>
      </c>
      <c r="C13" s="41" t="s">
        <v>67</v>
      </c>
      <c r="D13" s="77" t="s">
        <v>68</v>
      </c>
      <c r="E13" s="78"/>
      <c r="F13" s="79"/>
      <c r="G13" s="42">
        <f>G15+G14</f>
        <v>-60370</v>
      </c>
      <c r="H13" s="42">
        <f t="shared" ref="H13" si="0">H15+H14</f>
        <v>-60370</v>
      </c>
      <c r="I13" s="42"/>
      <c r="J13" s="42"/>
      <c r="K13" s="43"/>
    </row>
    <row r="14" spans="1:11" ht="57.75" customHeight="1" x14ac:dyDescent="0.2">
      <c r="A14" s="44" t="s">
        <v>35</v>
      </c>
      <c r="B14" s="44" t="s">
        <v>36</v>
      </c>
      <c r="C14" s="45" t="s">
        <v>37</v>
      </c>
      <c r="D14" s="46" t="s">
        <v>38</v>
      </c>
      <c r="E14" s="47" t="s">
        <v>79</v>
      </c>
      <c r="F14" s="47" t="s">
        <v>80</v>
      </c>
      <c r="G14" s="42">
        <v>-1810</v>
      </c>
      <c r="H14" s="60">
        <v>-1810</v>
      </c>
      <c r="I14" s="48"/>
      <c r="J14" s="49"/>
    </row>
    <row r="15" spans="1:11" ht="60.75" customHeight="1" x14ac:dyDescent="0.2">
      <c r="A15" s="59" t="s">
        <v>43</v>
      </c>
      <c r="B15" s="35" t="s">
        <v>44</v>
      </c>
      <c r="C15" s="35" t="s">
        <v>45</v>
      </c>
      <c r="D15" s="47" t="s">
        <v>46</v>
      </c>
      <c r="E15" s="47" t="s">
        <v>81</v>
      </c>
      <c r="F15" s="47" t="s">
        <v>82</v>
      </c>
      <c r="G15" s="42">
        <f t="shared" ref="G15" si="1">H15</f>
        <v>-58560</v>
      </c>
      <c r="H15" s="50">
        <v>-58560</v>
      </c>
      <c r="I15" s="51">
        <v>0</v>
      </c>
      <c r="J15" s="51"/>
    </row>
    <row r="16" spans="1:11" ht="57.75" customHeight="1" x14ac:dyDescent="0.2">
      <c r="A16" s="53" t="s">
        <v>17</v>
      </c>
      <c r="B16" s="54"/>
      <c r="C16" s="55"/>
      <c r="D16" s="74" t="s">
        <v>22</v>
      </c>
      <c r="E16" s="75"/>
      <c r="F16" s="76"/>
      <c r="G16" s="52">
        <f>G17</f>
        <v>1810</v>
      </c>
      <c r="H16" s="52">
        <v>1810</v>
      </c>
      <c r="I16" s="52"/>
      <c r="J16" s="52"/>
    </row>
    <row r="17" spans="1:10" ht="81.75" customHeight="1" x14ac:dyDescent="0.2">
      <c r="A17" s="44" t="s">
        <v>83</v>
      </c>
      <c r="B17" s="44" t="s">
        <v>84</v>
      </c>
      <c r="C17" s="45" t="s">
        <v>19</v>
      </c>
      <c r="D17" s="46" t="s">
        <v>20</v>
      </c>
      <c r="E17" s="47" t="s">
        <v>87</v>
      </c>
      <c r="F17" s="47" t="s">
        <v>86</v>
      </c>
      <c r="G17" s="52">
        <f>H17</f>
        <v>1810</v>
      </c>
      <c r="H17" s="50">
        <v>1810</v>
      </c>
      <c r="I17" s="51"/>
      <c r="J17" s="51"/>
    </row>
    <row r="18" spans="1:10" x14ac:dyDescent="0.2">
      <c r="A18" s="56" t="s">
        <v>6</v>
      </c>
      <c r="B18" s="56" t="s">
        <v>6</v>
      </c>
      <c r="C18" s="56" t="s">
        <v>6</v>
      </c>
      <c r="D18" s="57" t="s">
        <v>21</v>
      </c>
      <c r="E18" s="57" t="s">
        <v>6</v>
      </c>
      <c r="F18" s="57" t="s">
        <v>6</v>
      </c>
      <c r="G18" s="58">
        <f>G16+G13</f>
        <v>-58560</v>
      </c>
      <c r="H18" s="58">
        <f>H16+H13</f>
        <v>-58560</v>
      </c>
      <c r="I18" s="58">
        <f>I16+I13</f>
        <v>0</v>
      </c>
      <c r="J18" s="58">
        <f>J16+J13</f>
        <v>0</v>
      </c>
    </row>
    <row r="20" spans="1:10" x14ac:dyDescent="0.2">
      <c r="A20" s="73"/>
      <c r="B20" s="73"/>
      <c r="C20" s="73"/>
      <c r="D20" s="73"/>
      <c r="E20" s="73"/>
      <c r="F20" s="73"/>
      <c r="G20" s="73"/>
      <c r="H20" s="73"/>
      <c r="I20" s="73"/>
      <c r="J20" s="73"/>
    </row>
  </sheetData>
  <mergeCells count="14">
    <mergeCell ref="A20:J20"/>
    <mergeCell ref="G3:I3"/>
    <mergeCell ref="D16:F16"/>
    <mergeCell ref="D13:F13"/>
    <mergeCell ref="A6:J6"/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Додаток 3</vt:lpstr>
      <vt:lpstr>Додаток 6</vt:lpstr>
      <vt:lpstr>додаток 7</vt:lpstr>
      <vt:lpstr>'Додаток 3'!Область_печати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2021-05-11T12:44:00Z</cp:lastPrinted>
  <dcterms:created xsi:type="dcterms:W3CDTF">2021-01-11T10:42:55Z</dcterms:created>
  <dcterms:modified xsi:type="dcterms:W3CDTF">2021-05-11T12:44:24Z</dcterms:modified>
</cp:coreProperties>
</file>