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1"/>
  </bookViews>
  <sheets>
    <sheet name="додаток 3" sheetId="1" r:id="rId1"/>
    <sheet name="додаток 7" sheetId="2" r:id="rId2"/>
  </sheets>
  <definedNames>
    <definedName name="_xlnm.Print_Titles" localSheetId="0">'додаток 3'!$9:$13</definedName>
    <definedName name="_xlnm.Print_Area" localSheetId="0">'додаток 3'!$A$1:$P$30</definedName>
  </definedNames>
  <calcPr calcId="144525"/>
</workbook>
</file>

<file path=xl/calcChain.xml><?xml version="1.0" encoding="utf-8"?>
<calcChain xmlns="http://schemas.openxmlformats.org/spreadsheetml/2006/main">
  <c r="J18" i="2" l="1"/>
  <c r="I18" i="2"/>
  <c r="J14" i="2"/>
  <c r="I14" i="2"/>
  <c r="H14" i="2"/>
  <c r="G14" i="2"/>
  <c r="G18" i="2"/>
  <c r="H18" i="2"/>
  <c r="G16" i="2"/>
  <c r="G15" i="2" l="1"/>
</calcChain>
</file>

<file path=xl/sharedStrings.xml><?xml version="1.0" encoding="utf-8"?>
<sst xmlns="http://schemas.openxmlformats.org/spreadsheetml/2006/main" count="126" uniqueCount="84">
  <si>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</si>
  <si>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</si>
  <si>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</si>
  <si>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</si>
  <si>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</si>
  <si>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</si>
  <si>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</si>
  <si>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</si>
  <si>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</si>
  <si>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</si>
  <si>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</si>
  <si>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</si>
  <si>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</si>
  <si>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</si>
  <si>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</si>
  <si>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</si>
  <si>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</si>
  <si>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</si>
  <si>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</si>
  <si>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</si>
  <si>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</si>
  <si>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</si>
  <si>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</si>
  <si>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</si>
  <si>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</si>
  <si>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</si>
  <si>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</si>
  <si>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</si>
  <si>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</si>
  <si>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</si>
  <si>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</si>
  <si>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</si>
  <si>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</si>
  <si>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</si>
  <si>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</si>
  <si>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</si>
  <si>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</si>
  <si>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</si>
  <si>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</si>
  <si>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</si>
  <si>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</si>
  <si>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</si>
  <si>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</si>
  <si>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Фінвід Великосеверинівської с/р</t>
  </si>
  <si>
    <t>3710000</t>
  </si>
  <si>
    <t>Орган з питань фінансів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</si>
  <si>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</si>
  <si>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</si>
  <si>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</si>
  <si>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</si>
  <si>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</si>
  <si>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</si>
  <si>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11507000000</t>
  </si>
  <si>
    <t>(код бюджету)</t>
  </si>
  <si>
    <t>Додаток 7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</si>
  <si>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</si>
  <si>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(гривень)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</si>
  <si>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</si>
  <si>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</si>
  <si>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</si>
  <si>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/>
  </si>
  <si>
    <t>Великосеверинiвська сiльська рада Кропивницького району Кiровоградської областi</t>
  </si>
  <si>
    <t xml:space="preserve">Програма поводження з твердими побутовими відходами на період 2021-2023 років  </t>
  </si>
  <si>
    <t>Рішення Великосеверинівської сільської ради  від 28.12.2020 року № 83</t>
  </si>
  <si>
    <t>Зміни до розподілу</t>
  </si>
  <si>
    <t>видатків бюджету Великосеверинівської сільської територіальної громади на 2021 рік</t>
  </si>
  <si>
    <t>0113242</t>
  </si>
  <si>
    <t>3242</t>
  </si>
  <si>
    <t>1090</t>
  </si>
  <si>
    <t>Інші заходи у сфері соціального захисту і соціального забезпечення</t>
  </si>
  <si>
    <t>0117130</t>
  </si>
  <si>
    <t>7130</t>
  </si>
  <si>
    <t>0421</t>
  </si>
  <si>
    <t>Здійснення заходів із землеустрою</t>
  </si>
  <si>
    <t xml:space="preserve">від   18.06.2021р №598 </t>
  </si>
  <si>
    <t xml:space="preserve">Програма забезпечення надання соціальних та реабілітаційних послуг особам з інвалідністю на території Великосеверинівської об’єднаної територіальної громади 
на 2021 – 2023 роки
</t>
  </si>
  <si>
    <t>Рішення Великосеверинівської сільської ради  від 28.12.2020 року №59</t>
  </si>
  <si>
    <t xml:space="preserve">Програма  Поховання невідомих та безрідних громадян на 2021-2023 роки
</t>
  </si>
  <si>
    <t>Рішення Великосеверинівської сільської ради  від 28.12.2020 року №82</t>
  </si>
  <si>
    <t>0611080</t>
  </si>
  <si>
    <t>1080</t>
  </si>
  <si>
    <t>Надання спеціальної освіти мистецькими школами</t>
  </si>
  <si>
    <t xml:space="preserve">до  рішення Великосеверинівської сільської ради </t>
  </si>
  <si>
    <t xml:space="preserve">до рішення Великосеверинівської сільської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</si>
</sst>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.00,&quot;-&quot;"/>
    <numFmt numFmtId="165" formatCode="#,##0;\-#,##0;#,&quot;-&quot;"/>
  </numFmts>
  <fonts count="14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Arial Cyr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0" fillId="0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164" fontId="9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center" vertical="center" wrapText="1"/>
    </xf>
    <xf numFmtId="4" fontId="0" fillId="0" borderId="2" xfId="0" quotePrefix="1" applyNumberFormat="1" applyFont="1" applyFill="1" applyBorder="1" applyAlignment="1">
      <alignment horizontal="center" vertical="center" wrapText="1"/>
    </xf>
    <xf numFmtId="4" fontId="0" fillId="0" borderId="2" xfId="0" quotePrefix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2" fillId="0" borderId="2" xfId="0" quotePrefix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quotePrefix="1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2" xfId="0" quotePrefix="1" applyFont="1" applyFill="1" applyBorder="1" applyAlignment="1">
      <alignment horizontal="center" vertical="center" wrapText="1"/>
    </xf>
    <xf numFmtId="4" fontId="13" fillId="0" borderId="2" xfId="0" quotePrefix="1" applyNumberFormat="1" applyFont="1" applyFill="1" applyBorder="1" applyAlignment="1">
      <alignment horizontal="center" vertical="center" wrapText="1"/>
    </xf>
    <xf numFmtId="4" fontId="13" fillId="0" borderId="2" xfId="0" quotePrefix="1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3" fillId="0" borderId="0" xfId="2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Книга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25" zoomScaleNormal="60" zoomScaleSheetLayoutView="100" workbookViewId="0">
      <selection activeCell="H29" sqref="H29"/>
    </sheetView>
  </sheetViews>
  <sheetFormatPr defaultRowHeight="12.75" x14ac:dyDescent="0.2"/>
  <cols>
    <col min="1" max="3" width="12" style="1" customWidth="1"/>
    <col min="4" max="4" width="52.85546875" style="1" customWidth="1"/>
    <col min="5" max="6" width="13.7109375" style="1" customWidth="1"/>
    <col min="7" max="7" width="16.28515625" style="1" customWidth="1"/>
    <col min="8" max="16" width="13.7109375" style="1" customWidth="1"/>
    <col min="17" max="16384" width="9.140625" style="1"/>
  </cols>
  <sheetData>
    <row r="1" spans="1:16" x14ac:dyDescent="0.2">
      <c r="L1" s="6"/>
      <c r="M1" s="7"/>
      <c r="N1" s="7" t="s">
        <v>0</v>
      </c>
      <c r="O1" s="7"/>
      <c r="P1" s="7"/>
    </row>
    <row r="2" spans="1:16" x14ac:dyDescent="0.2">
      <c r="L2" s="42" t="s">
        <v>82</v>
      </c>
      <c r="M2" s="42"/>
      <c r="N2" s="42"/>
      <c r="O2" s="42"/>
      <c r="P2" s="42"/>
    </row>
    <row r="3" spans="1:16" x14ac:dyDescent="0.2">
      <c r="L3" s="7"/>
      <c r="M3" s="42" t="s">
        <v>74</v>
      </c>
      <c r="N3" s="42"/>
      <c r="O3" s="42"/>
      <c r="P3" s="7"/>
    </row>
    <row r="4" spans="1:16" x14ac:dyDescent="0.2">
      <c r="L4" s="6"/>
      <c r="M4" s="7"/>
      <c r="N4" s="7"/>
      <c r="O4" s="7"/>
      <c r="P4" s="7"/>
    </row>
    <row r="5" spans="1:16" x14ac:dyDescent="0.2">
      <c r="A5" s="43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x14ac:dyDescent="0.2">
      <c r="A6" s="43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x14ac:dyDescent="0.2">
      <c r="A7" s="2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53</v>
      </c>
      <c r="P8" s="5" t="s">
        <v>1</v>
      </c>
    </row>
    <row r="9" spans="1:16" ht="12.75" customHeight="1" x14ac:dyDescent="0.2">
      <c r="A9" s="40" t="s">
        <v>2</v>
      </c>
      <c r="B9" s="40" t="s">
        <v>3</v>
      </c>
      <c r="C9" s="40" t="s">
        <v>4</v>
      </c>
      <c r="D9" s="41" t="s">
        <v>5</v>
      </c>
      <c r="E9" s="41" t="s">
        <v>6</v>
      </c>
      <c r="F9" s="41"/>
      <c r="G9" s="41"/>
      <c r="H9" s="41"/>
      <c r="I9" s="41"/>
      <c r="J9" s="41" t="s">
        <v>13</v>
      </c>
      <c r="K9" s="41"/>
      <c r="L9" s="41"/>
      <c r="M9" s="41"/>
      <c r="N9" s="41"/>
      <c r="O9" s="41"/>
      <c r="P9" s="41" t="s">
        <v>15</v>
      </c>
    </row>
    <row r="10" spans="1:16" ht="37.5" customHeight="1" x14ac:dyDescent="0.2">
      <c r="A10" s="41"/>
      <c r="B10" s="41"/>
      <c r="C10" s="41"/>
      <c r="D10" s="41"/>
      <c r="E10" s="41" t="s">
        <v>7</v>
      </c>
      <c r="F10" s="41" t="s">
        <v>8</v>
      </c>
      <c r="G10" s="41" t="s">
        <v>9</v>
      </c>
      <c r="H10" s="41"/>
      <c r="I10" s="41" t="s">
        <v>12</v>
      </c>
      <c r="J10" s="41" t="s">
        <v>7</v>
      </c>
      <c r="K10" s="41" t="s">
        <v>14</v>
      </c>
      <c r="L10" s="41" t="s">
        <v>8</v>
      </c>
      <c r="M10" s="41" t="s">
        <v>9</v>
      </c>
      <c r="N10" s="41"/>
      <c r="O10" s="41" t="s">
        <v>12</v>
      </c>
      <c r="P10" s="41"/>
    </row>
    <row r="11" spans="1:16" ht="37.5" customHeight="1" x14ac:dyDescent="0.2">
      <c r="A11" s="41"/>
      <c r="B11" s="41"/>
      <c r="C11" s="41"/>
      <c r="D11" s="41"/>
      <c r="E11" s="41"/>
      <c r="F11" s="41"/>
      <c r="G11" s="41" t="s">
        <v>10</v>
      </c>
      <c r="H11" s="41" t="s">
        <v>11</v>
      </c>
      <c r="I11" s="41"/>
      <c r="J11" s="41"/>
      <c r="K11" s="41"/>
      <c r="L11" s="41"/>
      <c r="M11" s="41" t="s">
        <v>10</v>
      </c>
      <c r="N11" s="41" t="s">
        <v>11</v>
      </c>
      <c r="O11" s="41"/>
      <c r="P11" s="41"/>
    </row>
    <row r="12" spans="1:16" ht="37.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7.5" customHeight="1" x14ac:dyDescent="0.2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</row>
    <row r="14" spans="1:16" s="35" customFormat="1" ht="42.75" customHeight="1" x14ac:dyDescent="0.3">
      <c r="A14" s="30" t="s">
        <v>16</v>
      </c>
      <c r="B14" s="31"/>
      <c r="C14" s="32"/>
      <c r="D14" s="33" t="s">
        <v>17</v>
      </c>
      <c r="E14" s="34">
        <v>-8000</v>
      </c>
      <c r="F14" s="34">
        <v>-78000</v>
      </c>
      <c r="G14" s="34">
        <v>0</v>
      </c>
      <c r="H14" s="34">
        <v>-16000</v>
      </c>
      <c r="I14" s="34">
        <v>70000</v>
      </c>
      <c r="J14" s="34">
        <v>15000</v>
      </c>
      <c r="K14" s="34">
        <v>15000</v>
      </c>
      <c r="L14" s="34">
        <v>0</v>
      </c>
      <c r="M14" s="34">
        <v>0</v>
      </c>
      <c r="N14" s="34">
        <v>0</v>
      </c>
      <c r="O14" s="34">
        <v>15000</v>
      </c>
      <c r="P14" s="34">
        <v>7000</v>
      </c>
    </row>
    <row r="15" spans="1:16" s="35" customFormat="1" ht="42.75" customHeight="1" x14ac:dyDescent="0.3">
      <c r="A15" s="30" t="s">
        <v>18</v>
      </c>
      <c r="B15" s="31"/>
      <c r="C15" s="32"/>
      <c r="D15" s="33" t="s">
        <v>17</v>
      </c>
      <c r="E15" s="34">
        <v>-8000</v>
      </c>
      <c r="F15" s="34">
        <v>-78000</v>
      </c>
      <c r="G15" s="34">
        <v>0</v>
      </c>
      <c r="H15" s="34">
        <v>-16000</v>
      </c>
      <c r="I15" s="34">
        <v>70000</v>
      </c>
      <c r="J15" s="34">
        <v>15000</v>
      </c>
      <c r="K15" s="34">
        <v>15000</v>
      </c>
      <c r="L15" s="34">
        <v>0</v>
      </c>
      <c r="M15" s="34">
        <v>0</v>
      </c>
      <c r="N15" s="34">
        <v>0</v>
      </c>
      <c r="O15" s="34">
        <v>15000</v>
      </c>
      <c r="P15" s="34">
        <v>7000</v>
      </c>
    </row>
    <row r="16" spans="1:16" s="35" customFormat="1" ht="92.25" customHeight="1" x14ac:dyDescent="0.3">
      <c r="A16" s="36" t="s">
        <v>19</v>
      </c>
      <c r="B16" s="36" t="s">
        <v>21</v>
      </c>
      <c r="C16" s="37" t="s">
        <v>20</v>
      </c>
      <c r="D16" s="38" t="s">
        <v>22</v>
      </c>
      <c r="E16" s="39">
        <v>7000</v>
      </c>
      <c r="F16" s="39">
        <v>7000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7000</v>
      </c>
    </row>
    <row r="17" spans="1:16" s="35" customFormat="1" ht="63" customHeight="1" x14ac:dyDescent="0.3">
      <c r="A17" s="36" t="s">
        <v>66</v>
      </c>
      <c r="B17" s="36" t="s">
        <v>67</v>
      </c>
      <c r="C17" s="37" t="s">
        <v>68</v>
      </c>
      <c r="D17" s="38" t="s">
        <v>69</v>
      </c>
      <c r="E17" s="39">
        <v>-5000</v>
      </c>
      <c r="F17" s="39">
        <v>-5000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-5000</v>
      </c>
    </row>
    <row r="18" spans="1:16" s="35" customFormat="1" ht="63" customHeight="1" x14ac:dyDescent="0.3">
      <c r="A18" s="36" t="s">
        <v>23</v>
      </c>
      <c r="B18" s="36" t="s">
        <v>25</v>
      </c>
      <c r="C18" s="37" t="s">
        <v>24</v>
      </c>
      <c r="D18" s="38" t="s">
        <v>26</v>
      </c>
      <c r="E18" s="39">
        <v>-10000</v>
      </c>
      <c r="F18" s="39">
        <v>-10000</v>
      </c>
      <c r="G18" s="39">
        <v>0</v>
      </c>
      <c r="H18" s="39">
        <v>-16000</v>
      </c>
      <c r="I18" s="39">
        <v>0</v>
      </c>
      <c r="J18" s="39">
        <v>15000</v>
      </c>
      <c r="K18" s="39">
        <v>15000</v>
      </c>
      <c r="L18" s="39">
        <v>0</v>
      </c>
      <c r="M18" s="39">
        <v>0</v>
      </c>
      <c r="N18" s="39">
        <v>0</v>
      </c>
      <c r="O18" s="39">
        <v>15000</v>
      </c>
      <c r="P18" s="39">
        <v>5000</v>
      </c>
    </row>
    <row r="19" spans="1:16" s="35" customFormat="1" ht="63" customHeight="1" x14ac:dyDescent="0.3">
      <c r="A19" s="36" t="s">
        <v>70</v>
      </c>
      <c r="B19" s="36" t="s">
        <v>71</v>
      </c>
      <c r="C19" s="37" t="s">
        <v>72</v>
      </c>
      <c r="D19" s="38" t="s">
        <v>73</v>
      </c>
      <c r="E19" s="39">
        <v>0</v>
      </c>
      <c r="F19" s="39">
        <v>-70000</v>
      </c>
      <c r="G19" s="39">
        <v>0</v>
      </c>
      <c r="H19" s="39">
        <v>0</v>
      </c>
      <c r="I19" s="39">
        <v>70000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 s="35" customFormat="1" ht="63" customHeight="1" x14ac:dyDescent="0.3">
      <c r="A20" s="30" t="s">
        <v>27</v>
      </c>
      <c r="B20" s="31"/>
      <c r="C20" s="32"/>
      <c r="D20" s="33" t="s">
        <v>28</v>
      </c>
      <c r="E20" s="34">
        <v>0</v>
      </c>
      <c r="F20" s="34">
        <v>0</v>
      </c>
      <c r="G20" s="34">
        <v>-137600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1:16" s="35" customFormat="1" ht="63" customHeight="1" x14ac:dyDescent="0.3">
      <c r="A21" s="30" t="s">
        <v>29</v>
      </c>
      <c r="B21" s="31"/>
      <c r="C21" s="32"/>
      <c r="D21" s="33" t="s">
        <v>28</v>
      </c>
      <c r="E21" s="34">
        <v>0</v>
      </c>
      <c r="F21" s="34">
        <v>0</v>
      </c>
      <c r="G21" s="34">
        <v>-137600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spans="1:16" s="35" customFormat="1" ht="63" customHeight="1" x14ac:dyDescent="0.3">
      <c r="A22" s="36" t="s">
        <v>30</v>
      </c>
      <c r="B22" s="36" t="s">
        <v>32</v>
      </c>
      <c r="C22" s="37" t="s">
        <v>31</v>
      </c>
      <c r="D22" s="38" t="s">
        <v>33</v>
      </c>
      <c r="E22" s="39">
        <v>-31000</v>
      </c>
      <c r="F22" s="39">
        <v>-31000</v>
      </c>
      <c r="G22" s="39">
        <v>-86100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-31000</v>
      </c>
    </row>
    <row r="23" spans="1:16" s="35" customFormat="1" ht="63" customHeight="1" x14ac:dyDescent="0.3">
      <c r="A23" s="36" t="s">
        <v>34</v>
      </c>
      <c r="B23" s="36" t="s">
        <v>36</v>
      </c>
      <c r="C23" s="37" t="s">
        <v>35</v>
      </c>
      <c r="D23" s="38" t="s">
        <v>37</v>
      </c>
      <c r="E23" s="39">
        <v>27500</v>
      </c>
      <c r="F23" s="39">
        <v>27500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27500</v>
      </c>
    </row>
    <row r="24" spans="1:16" s="35" customFormat="1" ht="63" customHeight="1" x14ac:dyDescent="0.3">
      <c r="A24" s="36" t="s">
        <v>79</v>
      </c>
      <c r="B24" s="36" t="s">
        <v>80</v>
      </c>
      <c r="C24" s="37" t="s">
        <v>35</v>
      </c>
      <c r="D24" s="38" t="s">
        <v>81</v>
      </c>
      <c r="E24" s="39">
        <v>-51500</v>
      </c>
      <c r="F24" s="39">
        <v>-51500</v>
      </c>
      <c r="G24" s="39">
        <v>-51500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-51500</v>
      </c>
    </row>
    <row r="25" spans="1:16" s="35" customFormat="1" ht="63" customHeight="1" x14ac:dyDescent="0.3">
      <c r="A25" s="36" t="s">
        <v>38</v>
      </c>
      <c r="B25" s="36" t="s">
        <v>40</v>
      </c>
      <c r="C25" s="37" t="s">
        <v>39</v>
      </c>
      <c r="D25" s="38" t="s">
        <v>41</v>
      </c>
      <c r="E25" s="39">
        <v>55000</v>
      </c>
      <c r="F25" s="39">
        <v>55000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55000</v>
      </c>
    </row>
    <row r="26" spans="1:16" s="35" customFormat="1" ht="63" customHeight="1" x14ac:dyDescent="0.3">
      <c r="A26" s="30" t="s">
        <v>42</v>
      </c>
      <c r="B26" s="31"/>
      <c r="C26" s="32"/>
      <c r="D26" s="33" t="s">
        <v>43</v>
      </c>
      <c r="E26" s="34">
        <v>-7000</v>
      </c>
      <c r="F26" s="34">
        <v>-7000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-7000</v>
      </c>
    </row>
    <row r="27" spans="1:16" s="35" customFormat="1" ht="63" customHeight="1" x14ac:dyDescent="0.3">
      <c r="A27" s="30" t="s">
        <v>44</v>
      </c>
      <c r="B27" s="31"/>
      <c r="C27" s="32"/>
      <c r="D27" s="33" t="s">
        <v>45</v>
      </c>
      <c r="E27" s="34">
        <v>-7000</v>
      </c>
      <c r="F27" s="34">
        <v>-7000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-7000</v>
      </c>
    </row>
    <row r="28" spans="1:16" s="35" customFormat="1" ht="63" customHeight="1" x14ac:dyDescent="0.3">
      <c r="A28" s="36" t="s">
        <v>46</v>
      </c>
      <c r="B28" s="36" t="s">
        <v>48</v>
      </c>
      <c r="C28" s="37" t="s">
        <v>47</v>
      </c>
      <c r="D28" s="38" t="s">
        <v>49</v>
      </c>
      <c r="E28" s="39">
        <v>-7000</v>
      </c>
      <c r="F28" s="39">
        <v>-7000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-7000</v>
      </c>
    </row>
    <row r="29" spans="1:16" s="35" customFormat="1" ht="63" customHeight="1" x14ac:dyDescent="0.3">
      <c r="A29" s="31" t="s">
        <v>50</v>
      </c>
      <c r="B29" s="30" t="s">
        <v>50</v>
      </c>
      <c r="C29" s="32" t="s">
        <v>50</v>
      </c>
      <c r="D29" s="33" t="s">
        <v>51</v>
      </c>
      <c r="E29" s="34">
        <v>-15000</v>
      </c>
      <c r="F29" s="34">
        <v>-85000</v>
      </c>
      <c r="G29" s="34">
        <v>-137600</v>
      </c>
      <c r="H29" s="34">
        <v>-16000</v>
      </c>
      <c r="I29" s="34">
        <v>70000</v>
      </c>
      <c r="J29" s="34">
        <v>15000</v>
      </c>
      <c r="K29" s="34">
        <v>15000</v>
      </c>
      <c r="L29" s="34">
        <v>0</v>
      </c>
      <c r="M29" s="34">
        <v>0</v>
      </c>
      <c r="N29" s="34">
        <v>0</v>
      </c>
      <c r="O29" s="34">
        <v>15000</v>
      </c>
      <c r="P29" s="34">
        <v>0</v>
      </c>
    </row>
  </sheetData>
  <mergeCells count="24">
    <mergeCell ref="L2:P2"/>
    <mergeCell ref="M3:O3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39370078740157483" bottom="0.19685039370078741" header="0" footer="0"/>
  <pageSetup paperSize="9" scale="63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view="pageBreakPreview" topLeftCell="B1" zoomScaleNormal="100" zoomScaleSheetLayoutView="100" workbookViewId="0">
      <selection activeCell="D11" sqref="D11:D12"/>
    </sheetView>
  </sheetViews>
  <sheetFormatPr defaultRowHeight="12.75" x14ac:dyDescent="0.2"/>
  <cols>
    <col min="1" max="1" width="13.28515625" style="6" customWidth="1"/>
    <col min="2" max="2" width="11.5703125" style="6" customWidth="1"/>
    <col min="3" max="3" width="8.7109375" style="6" customWidth="1"/>
    <col min="4" max="4" width="33.85546875" style="6" customWidth="1"/>
    <col min="5" max="5" width="38.7109375" style="6" customWidth="1"/>
    <col min="6" max="6" width="30.85546875" style="6" customWidth="1"/>
    <col min="7" max="7" width="13.85546875" style="7" customWidth="1"/>
    <col min="8" max="8" width="13.42578125" style="7" customWidth="1"/>
    <col min="9" max="9" width="13.140625" style="7" customWidth="1"/>
    <col min="10" max="10" width="14.28515625" style="7" customWidth="1"/>
    <col min="11" max="16384" width="9.140625" style="6"/>
  </cols>
  <sheetData>
    <row r="2" spans="1:11" x14ac:dyDescent="0.2">
      <c r="H2" s="7" t="s">
        <v>54</v>
      </c>
    </row>
    <row r="3" spans="1:11" x14ac:dyDescent="0.2">
      <c r="F3" s="42" t="s">
        <v>83</v>
      </c>
      <c r="G3" s="42"/>
      <c r="H3" s="42"/>
      <c r="I3" s="42"/>
      <c r="J3" s="42"/>
    </row>
    <row r="4" spans="1:11" x14ac:dyDescent="0.2">
      <c r="F4" s="7"/>
      <c r="G4" s="42" t="s">
        <v>74</v>
      </c>
      <c r="H4" s="42"/>
      <c r="I4" s="42"/>
    </row>
    <row r="7" spans="1:11" ht="15.75" x14ac:dyDescent="0.25">
      <c r="A7" s="50" t="s">
        <v>55</v>
      </c>
      <c r="B7" s="51"/>
      <c r="C7" s="51"/>
      <c r="D7" s="51"/>
      <c r="E7" s="51"/>
      <c r="F7" s="51"/>
      <c r="G7" s="51"/>
      <c r="H7" s="51"/>
      <c r="I7" s="51"/>
      <c r="J7" s="51"/>
    </row>
    <row r="9" spans="1:11" x14ac:dyDescent="0.2">
      <c r="A9" s="8" t="s">
        <v>52</v>
      </c>
    </row>
    <row r="10" spans="1:11" x14ac:dyDescent="0.2">
      <c r="A10" s="6" t="s">
        <v>53</v>
      </c>
      <c r="J10" s="7" t="s">
        <v>56</v>
      </c>
    </row>
    <row r="11" spans="1:11" x14ac:dyDescent="0.2">
      <c r="A11" s="52" t="s">
        <v>2</v>
      </c>
      <c r="B11" s="52" t="s">
        <v>3</v>
      </c>
      <c r="C11" s="52" t="s">
        <v>4</v>
      </c>
      <c r="D11" s="45" t="s">
        <v>5</v>
      </c>
      <c r="E11" s="45" t="s">
        <v>57</v>
      </c>
      <c r="F11" s="52" t="s">
        <v>58</v>
      </c>
      <c r="G11" s="45" t="s">
        <v>59</v>
      </c>
      <c r="H11" s="45" t="s">
        <v>6</v>
      </c>
      <c r="I11" s="45" t="s">
        <v>13</v>
      </c>
      <c r="J11" s="45"/>
    </row>
    <row r="12" spans="1:11" ht="89.25" customHeight="1" x14ac:dyDescent="0.2">
      <c r="A12" s="45"/>
      <c r="B12" s="45"/>
      <c r="C12" s="45"/>
      <c r="D12" s="45"/>
      <c r="E12" s="45"/>
      <c r="F12" s="45"/>
      <c r="G12" s="45"/>
      <c r="H12" s="45"/>
      <c r="I12" s="9" t="s">
        <v>7</v>
      </c>
      <c r="J12" s="9" t="s">
        <v>14</v>
      </c>
    </row>
    <row r="13" spans="1:11" s="13" customFormat="1" ht="12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1">
        <v>7</v>
      </c>
      <c r="H13" s="11">
        <v>8</v>
      </c>
      <c r="I13" s="11">
        <v>9</v>
      </c>
      <c r="J13" s="12">
        <v>10</v>
      </c>
    </row>
    <row r="14" spans="1:11" ht="21" customHeight="1" x14ac:dyDescent="0.2">
      <c r="A14" s="14" t="s">
        <v>16</v>
      </c>
      <c r="B14" s="15" t="s">
        <v>60</v>
      </c>
      <c r="C14" s="15" t="s">
        <v>60</v>
      </c>
      <c r="D14" s="46" t="s">
        <v>61</v>
      </c>
      <c r="E14" s="47"/>
      <c r="F14" s="48"/>
      <c r="G14" s="16">
        <f>G18</f>
        <v>-31000</v>
      </c>
      <c r="H14" s="16">
        <f>H18</f>
        <v>-31000</v>
      </c>
      <c r="I14" s="16">
        <f>I16+I17</f>
        <v>15000</v>
      </c>
      <c r="J14" s="16">
        <f>J16+J17</f>
        <v>15000</v>
      </c>
      <c r="K14" s="17"/>
    </row>
    <row r="15" spans="1:11" ht="60.75" customHeight="1" x14ac:dyDescent="0.2">
      <c r="A15" s="19" t="s">
        <v>23</v>
      </c>
      <c r="B15" s="9" t="s">
        <v>25</v>
      </c>
      <c r="C15" s="9" t="s">
        <v>24</v>
      </c>
      <c r="D15" s="18" t="s">
        <v>26</v>
      </c>
      <c r="E15" s="18" t="s">
        <v>62</v>
      </c>
      <c r="F15" s="18" t="s">
        <v>63</v>
      </c>
      <c r="G15" s="16">
        <f t="shared" ref="G15" si="0">H15</f>
        <v>-16000</v>
      </c>
      <c r="H15" s="20">
        <v>-16000</v>
      </c>
      <c r="I15" s="21">
        <v>0</v>
      </c>
      <c r="J15" s="21"/>
    </row>
    <row r="16" spans="1:11" ht="96.75" customHeight="1" x14ac:dyDescent="0.2">
      <c r="A16" s="26" t="s">
        <v>66</v>
      </c>
      <c r="B16" s="26" t="s">
        <v>67</v>
      </c>
      <c r="C16" s="27" t="s">
        <v>68</v>
      </c>
      <c r="D16" s="28" t="s">
        <v>69</v>
      </c>
      <c r="E16" s="18" t="s">
        <v>75</v>
      </c>
      <c r="F16" s="18" t="s">
        <v>76</v>
      </c>
      <c r="G16" s="16">
        <f>H16</f>
        <v>-5000</v>
      </c>
      <c r="H16" s="20">
        <v>-5000</v>
      </c>
      <c r="I16" s="20"/>
      <c r="J16" s="20"/>
    </row>
    <row r="17" spans="1:10" ht="96.75" customHeight="1" x14ac:dyDescent="0.2">
      <c r="A17" s="29" t="s">
        <v>23</v>
      </c>
      <c r="B17" s="18" t="s">
        <v>25</v>
      </c>
      <c r="C17" s="18" t="s">
        <v>24</v>
      </c>
      <c r="D17" s="18" t="s">
        <v>26</v>
      </c>
      <c r="E17" s="18" t="s">
        <v>77</v>
      </c>
      <c r="F17" s="18" t="s">
        <v>78</v>
      </c>
      <c r="G17" s="16">
        <v>-10000</v>
      </c>
      <c r="H17" s="20">
        <v>-10000</v>
      </c>
      <c r="I17" s="20">
        <v>15000</v>
      </c>
      <c r="J17" s="20">
        <v>15000</v>
      </c>
    </row>
    <row r="18" spans="1:10" x14ac:dyDescent="0.2">
      <c r="A18" s="22" t="s">
        <v>50</v>
      </c>
      <c r="B18" s="22" t="s">
        <v>50</v>
      </c>
      <c r="C18" s="22" t="s">
        <v>50</v>
      </c>
      <c r="D18" s="23" t="s">
        <v>51</v>
      </c>
      <c r="E18" s="23" t="s">
        <v>50</v>
      </c>
      <c r="F18" s="23" t="s">
        <v>50</v>
      </c>
      <c r="G18" s="24">
        <f>G17+G16+G15</f>
        <v>-31000</v>
      </c>
      <c r="H18" s="24">
        <f>H15+H16+H17</f>
        <v>-31000</v>
      </c>
      <c r="I18" s="24">
        <f>I16+I17</f>
        <v>15000</v>
      </c>
      <c r="J18" s="24">
        <f>J16+J17</f>
        <v>15000</v>
      </c>
    </row>
    <row r="20" spans="1:10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</row>
  </sheetData>
  <mergeCells count="14">
    <mergeCell ref="I11:J11"/>
    <mergeCell ref="D14:F14"/>
    <mergeCell ref="A20:J20"/>
    <mergeCell ref="F3:J3"/>
    <mergeCell ref="G4:I4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3</vt:lpstr>
      <vt:lpstr>додаток 7</vt:lpstr>
      <vt:lpstr>'додаток 3'!Заголовки_для_печати</vt:lpstr>
      <vt:lpstr>'додаток 3'!Область_печати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2021-07-01T06:51:20Z</cp:lastPrinted>
  <dcterms:created xsi:type="dcterms:W3CDTF">2021-06-04T08:47:34Z</dcterms:created>
  <dcterms:modified xsi:type="dcterms:W3CDTF">2021-07-01T06:56:02Z</dcterms:modified>
</cp:coreProperties>
</file>