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1"/>
  </bookViews>
  <sheets>
    <sheet name="додаток 1" sheetId="1" r:id="rId1"/>
    <sheet name="додаток 3" sheetId="2" r:id="rId2"/>
    <sheet name="додато 2" sheetId="3" r:id="rId3"/>
  </sheets>
  <definedNames>
    <definedName name="_xlnm.Print_Titles" localSheetId="0">'додаток 1'!$8:$11</definedName>
    <definedName name="_xlnm.Print_Titles" localSheetId="1">'додаток 3'!$10:$14</definedName>
    <definedName name="_xlnm.Print_Area" localSheetId="2">'додато 2'!$A$1:$F$28</definedName>
  </definedNames>
  <calcPr fullCalcOnLoad="1"/>
</workbook>
</file>

<file path=xl/sharedStrings.xml><?xml version="1.0" encoding="utf-8"?>
<sst xmlns="http://schemas.openxmlformats.org/spreadsheetml/2006/main" count="130" uniqueCount="97">
  <si>
    <t>Додаток 3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</si>
  <si>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</si>
  <si>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</si>
  <si>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</si>
  <si>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</si>
  <si>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</si>
  <si>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</si>
  <si>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</si>
  <si>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</si>
  <si>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</si>
  <si>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</si>
  <si>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</si>
  <si>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</si>
  <si>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</si>
  <si>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</si>
  <si>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</si>
  <si>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Великосеверинівська сільська рада</t>
  </si>
  <si>
    <t>0110000</t>
  </si>
  <si>
    <t>0111</t>
  </si>
  <si>
    <t>1070</t>
  </si>
  <si>
    <t>0600000</t>
  </si>
  <si>
    <t>Відділ освіти, молоді та спорту, культури та туризму Великосеверинівської сільської ради</t>
  </si>
  <si>
    <t>0610000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</si>
  <si>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</si>
  <si>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</si>
  <si>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</si>
  <si>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</si>
  <si>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</si>
  <si>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</si>
  <si>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</si>
  <si>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</si>
  <si>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</si>
  <si>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</si>
  <si>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</si>
  <si>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</si>
  <si>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 xml:space="preserve">ЗМІНИ ДО ДОХОДІВ
Великосеверинівської сільської територіальної громади на 2021 рік </t>
  </si>
  <si>
    <t>11507000000</t>
  </si>
  <si>
    <t>(код бюджету)</t>
  </si>
  <si>
    <t>Код</t>
  </si>
  <si>
    <t>Найменування згідно з Класифікацією доходів бюджету</t>
  </si>
  <si>
    <t>Усього</t>
  </si>
  <si>
    <t>X</t>
  </si>
  <si>
    <t>УСЬОГО</t>
  </si>
  <si>
    <t>(гривень)</t>
  </si>
  <si>
    <t>Додаток 1</t>
  </si>
  <si>
    <t>0990</t>
  </si>
  <si>
    <t>видатків бюджету Великосеверинівської сільської територіальної громади на 2021 рік</t>
  </si>
  <si>
    <t>ЗМІНИ ДО РОЗПОДІЛУ</t>
  </si>
  <si>
    <t xml:space="preserve">до рішення Великосеверинівської сільської ради </t>
  </si>
  <si>
    <t>Додаток 2</t>
  </si>
  <si>
    <t>Зміни до фінансування
 бюджету Великосеверинівської сільської територіальної громади на 2021 рік</t>
  </si>
  <si>
    <t>Внутрішнє фінансування</t>
  </si>
  <si>
    <t>Інше внутрішнє фінансування</t>
  </si>
  <si>
    <t>Одержано</t>
  </si>
  <si>
    <t>Повернено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</si>
  <si>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</si>
  <si>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</si>
  <si>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</si>
  <si>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</si>
  <si>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</si>
  <si>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спеціальної освіти мистецькими школами</t>
  </si>
  <si>
    <t>0614030</t>
  </si>
  <si>
    <t>4030</t>
  </si>
  <si>
    <t>0824</t>
  </si>
  <si>
    <t>Забезпечення діяльності бібліотек</t>
  </si>
  <si>
    <t>Фінансування за типом кредитора</t>
  </si>
  <si>
    <t>Загальне фінансування</t>
  </si>
  <si>
    <t>Найменування згідно з Класифікацією фінансування бюджету</t>
  </si>
  <si>
    <t>до рішення Великосеверинівської сільської ради                             від 20.12.2021 р. № 1130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</si>
  <si>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</si>
  <si>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</si>
  <si>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</si>
  <si>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</si>
  <si>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</si>
  <si>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</si>
  <si>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0112144</t>
  </si>
  <si>
    <t>2144</t>
  </si>
  <si>
    <t>0763</t>
  </si>
  <si>
    <t>Централізовані заходи з лікування хворих на цукровий та нецукровий діабет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</si>
  <si>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</si>
  <si>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</si>
  <si>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</si>
  <si>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до рішення Великосеверинівської сільської ради від 20.12.2021р. № 1130</t>
  </si>
  <si>
    <t>від 20.12.2021р. № 1130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</si>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</sst>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0;\-#,##0.00;#.00,&quot;-&quot;"/>
    <numFmt numFmtId="181" formatCode="#,##0;\-#,##0;#,&quot;-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 ;\-#,##0.00\ "/>
    <numFmt numFmtId="187" formatCode="#,##0_ ;\-#,##0\ "/>
    <numFmt numFmtId="188" formatCode="0.0"/>
  </numFmts>
  <fonts count="51">
    <font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 wrapText="1" readingOrder="1"/>
    </xf>
    <xf numFmtId="0" fontId="2" fillId="0" borderId="10" xfId="0" applyFont="1" applyFill="1" applyBorder="1" applyAlignment="1" quotePrefix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55" applyFont="1" applyFill="1" applyAlignment="1">
      <alignment horizontal="center"/>
      <protection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55" applyFont="1" applyFill="1">
      <alignment/>
      <protection/>
    </xf>
    <xf numFmtId="0" fontId="3" fillId="0" borderId="0" xfId="0" applyFont="1" applyFill="1" applyAlignment="1">
      <alignment horizontal="center"/>
    </xf>
    <xf numFmtId="0" fontId="3" fillId="0" borderId="0" xfId="54" applyFont="1" applyFill="1" applyAlignment="1">
      <alignment horizontal="center"/>
      <protection/>
    </xf>
    <xf numFmtId="0" fontId="3" fillId="0" borderId="0" xfId="54" applyFont="1" applyFill="1">
      <alignment/>
      <protection/>
    </xf>
    <xf numFmtId="0" fontId="3" fillId="0" borderId="10" xfId="54" applyFont="1" applyFill="1" applyBorder="1" applyAlignment="1" quotePrefix="1">
      <alignment horizontal="center"/>
      <protection/>
    </xf>
    <xf numFmtId="0" fontId="12" fillId="0" borderId="0" xfId="54" applyFont="1" applyFill="1" applyAlignment="1">
      <alignment horizontal="center"/>
      <protection/>
    </xf>
    <xf numFmtId="0" fontId="10" fillId="0" borderId="0" xfId="0" applyFont="1" applyFill="1" applyAlignment="1">
      <alignment horizontal="center"/>
    </xf>
    <xf numFmtId="0" fontId="49" fillId="0" borderId="11" xfId="53" applyFont="1" applyFill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 wrapText="1"/>
    </xf>
    <xf numFmtId="4" fontId="50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1" xfId="53" applyFont="1" applyFill="1" applyBorder="1" applyAlignment="1" quotePrefix="1">
      <alignment horizontal="center" vertical="center" wrapText="1"/>
      <protection/>
    </xf>
    <xf numFmtId="0" fontId="50" fillId="0" borderId="11" xfId="53" applyFont="1" applyFill="1" applyBorder="1" applyAlignment="1">
      <alignment horizontal="center" vertical="center" wrapText="1"/>
      <protection/>
    </xf>
    <xf numFmtId="4" fontId="50" fillId="0" borderId="11" xfId="53" applyNumberFormat="1" applyFont="1" applyFill="1" applyBorder="1" applyAlignment="1">
      <alignment horizontal="center" vertical="center" wrapText="1"/>
      <protection/>
    </xf>
    <xf numFmtId="4" fontId="50" fillId="0" borderId="11" xfId="53" applyNumberFormat="1" applyFont="1" applyFill="1" applyBorder="1" applyAlignment="1" quotePrefix="1">
      <alignment vertical="center" wrapText="1"/>
      <protection/>
    </xf>
    <xf numFmtId="4" fontId="50" fillId="0" borderId="11" xfId="53" applyNumberFormat="1" applyFont="1" applyFill="1" applyBorder="1" applyAlignment="1">
      <alignment vertical="center" wrapText="1"/>
      <protection/>
    </xf>
    <xf numFmtId="0" fontId="49" fillId="0" borderId="11" xfId="53" applyFont="1" applyFill="1" applyBorder="1" applyAlignment="1" quotePrefix="1">
      <alignment horizontal="center" vertical="center" wrapText="1"/>
      <protection/>
    </xf>
    <xf numFmtId="4" fontId="49" fillId="0" borderId="11" xfId="53" applyNumberFormat="1" applyFont="1" applyFill="1" applyBorder="1" applyAlignment="1" quotePrefix="1">
      <alignment horizontal="center" vertical="center" wrapText="1"/>
      <protection/>
    </xf>
    <xf numFmtId="4" fontId="49" fillId="0" borderId="11" xfId="53" applyNumberFormat="1" applyFont="1" applyFill="1" applyBorder="1" applyAlignment="1" quotePrefix="1">
      <alignment vertical="center" wrapText="1"/>
      <protection/>
    </xf>
    <xf numFmtId="4" fontId="49" fillId="0" borderId="11" xfId="53" applyNumberFormat="1" applyFont="1" applyFill="1" applyBorder="1" applyAlignment="1">
      <alignment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1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center"/>
      <protection/>
    </xf>
    <xf numFmtId="0" fontId="49" fillId="0" borderId="11" xfId="53" applyFont="1" applyFill="1" applyBorder="1" applyAlignment="1">
      <alignment horizontal="center" vertical="center" wrapText="1"/>
      <protection/>
    </xf>
    <xf numFmtId="0" fontId="3" fillId="0" borderId="0" xfId="54" applyFont="1" applyFill="1" applyAlignment="1">
      <alignment horizontal="center"/>
      <protection/>
    </xf>
    <xf numFmtId="0" fontId="11" fillId="0" borderId="0" xfId="54" applyFont="1" applyFill="1" applyAlignment="1">
      <alignment horizontal="center" wrapText="1"/>
      <protection/>
    </xf>
    <xf numFmtId="0" fontId="50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нига1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17"/>
  <sheetViews>
    <sheetView view="pageBreakPreview" zoomScale="120" zoomScaleSheetLayoutView="120" zoomScalePageLayoutView="0" workbookViewId="0" topLeftCell="A13">
      <selection activeCell="C23" sqref="C23"/>
    </sheetView>
  </sheetViews>
  <sheetFormatPr defaultColWidth="9.00390625" defaultRowHeight="12.75"/>
  <cols>
    <col min="1" max="1" width="13.25390625" style="7" customWidth="1"/>
    <col min="2" max="2" width="45.625" style="7" customWidth="1"/>
    <col min="3" max="3" width="14.125" style="12" customWidth="1"/>
    <col min="4" max="4" width="14.00390625" style="12" customWidth="1"/>
    <col min="5" max="5" width="14.125" style="12" customWidth="1"/>
    <col min="6" max="6" width="14.75390625" style="12" customWidth="1"/>
    <col min="7" max="16384" width="9.125" style="7" customWidth="1"/>
  </cols>
  <sheetData>
    <row r="1" spans="3:6" s="1" customFormat="1" ht="28.5" customHeight="1">
      <c r="C1" s="5"/>
      <c r="D1" s="17" t="s">
        <v>44</v>
      </c>
      <c r="E1" s="5"/>
      <c r="F1" s="5"/>
    </row>
    <row r="2" spans="3:7" s="1" customFormat="1" ht="39.75" customHeight="1">
      <c r="C2" s="35" t="s">
        <v>68</v>
      </c>
      <c r="D2" s="35"/>
      <c r="E2" s="35"/>
      <c r="F2" s="35"/>
      <c r="G2" s="2"/>
    </row>
    <row r="3" spans="3:6" s="1" customFormat="1" ht="12.75">
      <c r="C3" s="5"/>
      <c r="D3" s="5"/>
      <c r="E3" s="5"/>
      <c r="F3" s="5"/>
    </row>
    <row r="4" spans="3:6" s="1" customFormat="1" ht="12.75">
      <c r="C4" s="5"/>
      <c r="D4" s="5"/>
      <c r="E4" s="5"/>
      <c r="F4" s="5"/>
    </row>
    <row r="5" spans="1:6" s="1" customFormat="1" ht="25.5" customHeight="1">
      <c r="A5" s="36" t="s">
        <v>35</v>
      </c>
      <c r="B5" s="37"/>
      <c r="C5" s="37"/>
      <c r="D5" s="37"/>
      <c r="E5" s="37"/>
      <c r="F5" s="37"/>
    </row>
    <row r="6" spans="1:6" s="1" customFormat="1" ht="35.25" customHeight="1">
      <c r="A6" s="3" t="s">
        <v>36</v>
      </c>
      <c r="B6" s="5"/>
      <c r="C6" s="5"/>
      <c r="D6" s="5"/>
      <c r="E6" s="5"/>
      <c r="F6" s="5"/>
    </row>
    <row r="7" spans="1:6" s="1" customFormat="1" ht="16.5" customHeight="1">
      <c r="A7" s="4" t="s">
        <v>37</v>
      </c>
      <c r="C7" s="5"/>
      <c r="D7" s="5"/>
      <c r="E7" s="5"/>
      <c r="F7" s="5" t="s">
        <v>43</v>
      </c>
    </row>
    <row r="8" spans="1:6" ht="21.75" customHeight="1">
      <c r="A8" s="38" t="s">
        <v>38</v>
      </c>
      <c r="B8" s="38" t="s">
        <v>39</v>
      </c>
      <c r="C8" s="38" t="s">
        <v>40</v>
      </c>
      <c r="D8" s="38" t="s">
        <v>5</v>
      </c>
      <c r="E8" s="38" t="s">
        <v>12</v>
      </c>
      <c r="F8" s="38"/>
    </row>
    <row r="9" spans="1:6" ht="12.75">
      <c r="A9" s="38"/>
      <c r="B9" s="38"/>
      <c r="C9" s="38"/>
      <c r="D9" s="38"/>
      <c r="E9" s="38" t="s">
        <v>6</v>
      </c>
      <c r="F9" s="39" t="s">
        <v>13</v>
      </c>
    </row>
    <row r="10" spans="1:6" ht="21.75" customHeight="1">
      <c r="A10" s="38"/>
      <c r="B10" s="38"/>
      <c r="C10" s="38"/>
      <c r="D10" s="38"/>
      <c r="E10" s="38"/>
      <c r="F10" s="38"/>
    </row>
    <row r="11" spans="1: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34.5" customHeight="1">
      <c r="A12" s="19">
        <v>40000000</v>
      </c>
      <c r="B12" s="20" t="s">
        <v>69</v>
      </c>
      <c r="C12" s="21">
        <f aca="true" t="shared" si="0" ref="C12:C17">D12+E12</f>
        <v>-53294.77</v>
      </c>
      <c r="D12" s="21">
        <v>-53294.77</v>
      </c>
      <c r="E12" s="21">
        <v>0</v>
      </c>
      <c r="F12" s="21">
        <v>0</v>
      </c>
    </row>
    <row r="13" spans="1:6" ht="28.5" customHeight="1">
      <c r="A13" s="19">
        <v>41000000</v>
      </c>
      <c r="B13" s="20" t="s">
        <v>70</v>
      </c>
      <c r="C13" s="21">
        <f t="shared" si="0"/>
        <v>-53294.77</v>
      </c>
      <c r="D13" s="21">
        <v>-53294.77</v>
      </c>
      <c r="E13" s="21">
        <v>0</v>
      </c>
      <c r="F13" s="21">
        <v>0</v>
      </c>
    </row>
    <row r="14" spans="1:6" ht="54.75" customHeight="1">
      <c r="A14" s="19">
        <v>41050000</v>
      </c>
      <c r="B14" s="20" t="s">
        <v>71</v>
      </c>
      <c r="C14" s="21">
        <f t="shared" si="0"/>
        <v>-53294.77</v>
      </c>
      <c r="D14" s="21">
        <v>-53294.77</v>
      </c>
      <c r="E14" s="21">
        <v>0</v>
      </c>
      <c r="F14" s="21">
        <v>0</v>
      </c>
    </row>
    <row r="15" spans="1:6" ht="84" customHeight="1">
      <c r="A15" s="22">
        <v>41051400</v>
      </c>
      <c r="B15" s="23" t="s">
        <v>72</v>
      </c>
      <c r="C15" s="24">
        <f t="shared" si="0"/>
        <v>-53295</v>
      </c>
      <c r="D15" s="24">
        <v>-53295</v>
      </c>
      <c r="E15" s="24">
        <v>0</v>
      </c>
      <c r="F15" s="24">
        <v>0</v>
      </c>
    </row>
    <row r="16" spans="1:6" ht="72.75" customHeight="1">
      <c r="A16" s="22">
        <v>41055000</v>
      </c>
      <c r="B16" s="23" t="s">
        <v>73</v>
      </c>
      <c r="C16" s="24">
        <f t="shared" si="0"/>
        <v>0.23</v>
      </c>
      <c r="D16" s="24">
        <v>0.23</v>
      </c>
      <c r="E16" s="24">
        <v>0</v>
      </c>
      <c r="F16" s="24">
        <v>0</v>
      </c>
    </row>
    <row r="17" spans="1:6" ht="12.75">
      <c r="A17" s="25" t="s">
        <v>41</v>
      </c>
      <c r="B17" s="20" t="s">
        <v>74</v>
      </c>
      <c r="C17" s="21">
        <f t="shared" si="0"/>
        <v>-53294.77</v>
      </c>
      <c r="D17" s="21">
        <v>-53294.77</v>
      </c>
      <c r="E17" s="21">
        <v>0</v>
      </c>
      <c r="F17" s="21">
        <v>0</v>
      </c>
    </row>
  </sheetData>
  <sheetProtection/>
  <mergeCells count="9">
    <mergeCell ref="C2:F2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P29"/>
  <sheetViews>
    <sheetView tabSelected="1" view="pageBreakPreview" zoomScaleSheetLayoutView="100" zoomScalePageLayoutView="0" workbookViewId="0" topLeftCell="A12">
      <selection activeCell="D23" sqref="D23"/>
    </sheetView>
  </sheetViews>
  <sheetFormatPr defaultColWidth="9.00390625" defaultRowHeight="12.75"/>
  <cols>
    <col min="1" max="3" width="12.00390625" style="7" customWidth="1"/>
    <col min="4" max="4" width="42.375" style="7" customWidth="1"/>
    <col min="5" max="5" width="14.25390625" style="7" customWidth="1"/>
    <col min="6" max="6" width="13.125" style="7" customWidth="1"/>
    <col min="7" max="7" width="11.625" style="7" customWidth="1"/>
    <col min="8" max="8" width="12.00390625" style="7" customWidth="1"/>
    <col min="9" max="9" width="9.25390625" style="7" customWidth="1"/>
    <col min="10" max="10" width="13.75390625" style="7" customWidth="1"/>
    <col min="11" max="11" width="11.875" style="7" customWidth="1"/>
    <col min="12" max="12" width="13.75390625" style="7" customWidth="1"/>
    <col min="13" max="13" width="9.00390625" style="7" customWidth="1"/>
    <col min="14" max="14" width="9.75390625" style="7" customWidth="1"/>
    <col min="15" max="16" width="13.75390625" style="7" customWidth="1"/>
    <col min="17" max="16384" width="9.125" style="7" customWidth="1"/>
  </cols>
  <sheetData>
    <row r="1" ht="25.5" customHeight="1">
      <c r="M1" s="7" t="s">
        <v>0</v>
      </c>
    </row>
    <row r="2" spans="13:16" ht="31.5" customHeight="1">
      <c r="M2" s="41" t="s">
        <v>82</v>
      </c>
      <c r="N2" s="41"/>
      <c r="O2" s="41"/>
      <c r="P2" s="41"/>
    </row>
    <row r="3" spans="13:16" ht="12.75">
      <c r="M3" s="41"/>
      <c r="N3" s="41"/>
      <c r="O3" s="41"/>
      <c r="P3" s="41"/>
    </row>
    <row r="5" spans="1:16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2.75">
      <c r="A6" s="45" t="s">
        <v>47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ht="21.75" customHeight="1">
      <c r="A7" s="45" t="s">
        <v>46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ht="21.75" customHeight="1">
      <c r="A8" s="3" t="s">
        <v>36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32.25" customHeight="1">
      <c r="A9" s="9" t="s">
        <v>37</v>
      </c>
      <c r="P9" s="10" t="s">
        <v>43</v>
      </c>
    </row>
    <row r="10" spans="1:16" ht="24" customHeight="1">
      <c r="A10" s="40" t="s">
        <v>1</v>
      </c>
      <c r="B10" s="40" t="s">
        <v>2</v>
      </c>
      <c r="C10" s="40" t="s">
        <v>3</v>
      </c>
      <c r="D10" s="38" t="s">
        <v>4</v>
      </c>
      <c r="E10" s="42" t="s">
        <v>5</v>
      </c>
      <c r="F10" s="43"/>
      <c r="G10" s="43"/>
      <c r="H10" s="43"/>
      <c r="I10" s="44"/>
      <c r="J10" s="42" t="s">
        <v>12</v>
      </c>
      <c r="K10" s="43"/>
      <c r="L10" s="43"/>
      <c r="M10" s="43"/>
      <c r="N10" s="43"/>
      <c r="O10" s="44"/>
      <c r="P10" s="38" t="s">
        <v>14</v>
      </c>
    </row>
    <row r="11" spans="1:16" ht="44.25" customHeight="1">
      <c r="A11" s="38"/>
      <c r="B11" s="38"/>
      <c r="C11" s="38"/>
      <c r="D11" s="38"/>
      <c r="E11" s="38" t="s">
        <v>6</v>
      </c>
      <c r="F11" s="38" t="s">
        <v>7</v>
      </c>
      <c r="G11" s="38" t="s">
        <v>8</v>
      </c>
      <c r="H11" s="38"/>
      <c r="I11" s="38" t="s">
        <v>11</v>
      </c>
      <c r="J11" s="38" t="s">
        <v>6</v>
      </c>
      <c r="K11" s="38" t="s">
        <v>13</v>
      </c>
      <c r="L11" s="38" t="s">
        <v>7</v>
      </c>
      <c r="M11" s="38" t="s">
        <v>8</v>
      </c>
      <c r="N11" s="38"/>
      <c r="O11" s="38" t="s">
        <v>11</v>
      </c>
      <c r="P11" s="38"/>
    </row>
    <row r="12" spans="1:16" ht="12.75">
      <c r="A12" s="38"/>
      <c r="B12" s="38"/>
      <c r="C12" s="38"/>
      <c r="D12" s="38"/>
      <c r="E12" s="38"/>
      <c r="F12" s="38"/>
      <c r="G12" s="38" t="s">
        <v>9</v>
      </c>
      <c r="H12" s="38" t="s">
        <v>10</v>
      </c>
      <c r="I12" s="38"/>
      <c r="J12" s="38"/>
      <c r="K12" s="38"/>
      <c r="L12" s="38"/>
      <c r="M12" s="38" t="s">
        <v>9</v>
      </c>
      <c r="N12" s="38" t="s">
        <v>10</v>
      </c>
      <c r="O12" s="38"/>
      <c r="P12" s="38"/>
    </row>
    <row r="13" spans="1:16" ht="35.2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6" ht="12.7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</row>
    <row r="15" spans="1:16" ht="39" customHeight="1">
      <c r="A15" s="26" t="s">
        <v>15</v>
      </c>
      <c r="B15" s="27"/>
      <c r="C15" s="28"/>
      <c r="D15" s="29" t="s">
        <v>16</v>
      </c>
      <c r="E15" s="30">
        <v>18466.23</v>
      </c>
      <c r="F15" s="30">
        <v>18466.23</v>
      </c>
      <c r="G15" s="30">
        <v>15800</v>
      </c>
      <c r="H15" s="30">
        <v>0</v>
      </c>
      <c r="I15" s="30">
        <v>0</v>
      </c>
      <c r="J15" s="30">
        <v>1410</v>
      </c>
      <c r="K15" s="30">
        <v>1410</v>
      </c>
      <c r="L15" s="30">
        <v>0</v>
      </c>
      <c r="M15" s="30">
        <v>0</v>
      </c>
      <c r="N15" s="30">
        <v>0</v>
      </c>
      <c r="O15" s="30">
        <v>1410</v>
      </c>
      <c r="P15" s="30">
        <v>19876.23</v>
      </c>
    </row>
    <row r="16" spans="1:16" ht="39" customHeight="1">
      <c r="A16" s="26" t="s">
        <v>17</v>
      </c>
      <c r="B16" s="27"/>
      <c r="C16" s="28"/>
      <c r="D16" s="29" t="s">
        <v>16</v>
      </c>
      <c r="E16" s="30">
        <v>18466.23</v>
      </c>
      <c r="F16" s="30">
        <v>18466.23</v>
      </c>
      <c r="G16" s="30">
        <v>15800</v>
      </c>
      <c r="H16" s="30">
        <v>0</v>
      </c>
      <c r="I16" s="30">
        <v>0</v>
      </c>
      <c r="J16" s="30">
        <v>1410</v>
      </c>
      <c r="K16" s="30">
        <v>1410</v>
      </c>
      <c r="L16" s="30">
        <v>0</v>
      </c>
      <c r="M16" s="30">
        <v>0</v>
      </c>
      <c r="N16" s="30">
        <v>0</v>
      </c>
      <c r="O16" s="30">
        <v>1410</v>
      </c>
      <c r="P16" s="30">
        <v>19876.23</v>
      </c>
    </row>
    <row r="17" spans="1:16" ht="81" customHeight="1">
      <c r="A17" s="31" t="s">
        <v>90</v>
      </c>
      <c r="B17" s="31" t="s">
        <v>91</v>
      </c>
      <c r="C17" s="32" t="s">
        <v>18</v>
      </c>
      <c r="D17" s="33" t="s">
        <v>92</v>
      </c>
      <c r="E17" s="34">
        <v>-1410</v>
      </c>
      <c r="F17" s="34">
        <v>-1410</v>
      </c>
      <c r="G17" s="34">
        <v>0</v>
      </c>
      <c r="H17" s="34">
        <v>0</v>
      </c>
      <c r="I17" s="34">
        <v>0</v>
      </c>
      <c r="J17" s="34">
        <v>1410</v>
      </c>
      <c r="K17" s="34">
        <v>1410</v>
      </c>
      <c r="L17" s="34">
        <v>0</v>
      </c>
      <c r="M17" s="34">
        <v>0</v>
      </c>
      <c r="N17" s="34">
        <v>0</v>
      </c>
      <c r="O17" s="34">
        <v>1410</v>
      </c>
      <c r="P17" s="34">
        <v>0</v>
      </c>
    </row>
    <row r="18" spans="1:16" ht="39" customHeight="1">
      <c r="A18" s="31" t="s">
        <v>75</v>
      </c>
      <c r="B18" s="31" t="s">
        <v>76</v>
      </c>
      <c r="C18" s="32" t="s">
        <v>77</v>
      </c>
      <c r="D18" s="33" t="s">
        <v>78</v>
      </c>
      <c r="E18" s="34">
        <v>0.23</v>
      </c>
      <c r="F18" s="34">
        <v>0.23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0.23</v>
      </c>
    </row>
    <row r="19" spans="1:16" ht="39" customHeight="1">
      <c r="A19" s="31" t="s">
        <v>93</v>
      </c>
      <c r="B19" s="31" t="s">
        <v>94</v>
      </c>
      <c r="C19" s="32" t="s">
        <v>95</v>
      </c>
      <c r="D19" s="33" t="s">
        <v>96</v>
      </c>
      <c r="E19" s="34">
        <v>19876</v>
      </c>
      <c r="F19" s="34">
        <v>19876</v>
      </c>
      <c r="G19" s="34">
        <v>15800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19876</v>
      </c>
    </row>
    <row r="20" spans="1:16" ht="39" customHeight="1">
      <c r="A20" s="26" t="s">
        <v>20</v>
      </c>
      <c r="B20" s="27"/>
      <c r="C20" s="28"/>
      <c r="D20" s="29" t="s">
        <v>21</v>
      </c>
      <c r="E20" s="30">
        <v>-73171</v>
      </c>
      <c r="F20" s="30">
        <v>-73171</v>
      </c>
      <c r="G20" s="30">
        <v>186000</v>
      </c>
      <c r="H20" s="30">
        <v>-234176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-73171</v>
      </c>
    </row>
    <row r="21" spans="1:16" ht="39" customHeight="1">
      <c r="A21" s="26" t="s">
        <v>22</v>
      </c>
      <c r="B21" s="27"/>
      <c r="C21" s="28"/>
      <c r="D21" s="29" t="s">
        <v>21</v>
      </c>
      <c r="E21" s="30">
        <v>-73171</v>
      </c>
      <c r="F21" s="30">
        <v>-73171</v>
      </c>
      <c r="G21" s="30">
        <v>186000</v>
      </c>
      <c r="H21" s="30">
        <v>-234176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-73171</v>
      </c>
    </row>
    <row r="22" spans="1:16" ht="39" customHeight="1">
      <c r="A22" s="31" t="s">
        <v>23</v>
      </c>
      <c r="B22" s="31" t="s">
        <v>25</v>
      </c>
      <c r="C22" s="32" t="s">
        <v>24</v>
      </c>
      <c r="D22" s="33" t="s">
        <v>26</v>
      </c>
      <c r="E22" s="34">
        <v>18800</v>
      </c>
      <c r="F22" s="34">
        <v>18800</v>
      </c>
      <c r="G22" s="34">
        <v>0</v>
      </c>
      <c r="H22" s="34">
        <v>18800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18800</v>
      </c>
    </row>
    <row r="23" spans="1:16" ht="54.75" customHeight="1">
      <c r="A23" s="31" t="s">
        <v>27</v>
      </c>
      <c r="B23" s="31" t="s">
        <v>29</v>
      </c>
      <c r="C23" s="32" t="s">
        <v>28</v>
      </c>
      <c r="D23" s="33" t="s">
        <v>30</v>
      </c>
      <c r="E23" s="34">
        <v>-104276</v>
      </c>
      <c r="F23" s="34">
        <v>-104276</v>
      </c>
      <c r="G23" s="34">
        <v>181600</v>
      </c>
      <c r="H23" s="34">
        <v>-252976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-104276</v>
      </c>
    </row>
    <row r="24" spans="1:16" ht="80.25" customHeight="1">
      <c r="A24" s="31" t="s">
        <v>55</v>
      </c>
      <c r="B24" s="31" t="s">
        <v>19</v>
      </c>
      <c r="C24" s="32" t="s">
        <v>56</v>
      </c>
      <c r="D24" s="33" t="s">
        <v>57</v>
      </c>
      <c r="E24" s="34">
        <v>24400</v>
      </c>
      <c r="F24" s="34">
        <v>24400</v>
      </c>
      <c r="G24" s="34">
        <v>20000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24400</v>
      </c>
    </row>
    <row r="25" spans="1:16" ht="69.75" customHeight="1">
      <c r="A25" s="31" t="s">
        <v>58</v>
      </c>
      <c r="B25" s="31" t="s">
        <v>59</v>
      </c>
      <c r="C25" s="32" t="s">
        <v>56</v>
      </c>
      <c r="D25" s="33" t="s">
        <v>60</v>
      </c>
      <c r="E25" s="34">
        <v>-5600</v>
      </c>
      <c r="F25" s="34">
        <v>-5600</v>
      </c>
      <c r="G25" s="34">
        <v>-15600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-5600</v>
      </c>
    </row>
    <row r="26" spans="1:16" ht="39" customHeight="1">
      <c r="A26" s="31" t="s">
        <v>79</v>
      </c>
      <c r="B26" s="31" t="s">
        <v>80</v>
      </c>
      <c r="C26" s="32" t="s">
        <v>45</v>
      </c>
      <c r="D26" s="33" t="s">
        <v>81</v>
      </c>
      <c r="E26" s="34">
        <v>-53295</v>
      </c>
      <c r="F26" s="34">
        <v>-53295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-53295</v>
      </c>
    </row>
    <row r="27" spans="1:16" ht="39" customHeight="1">
      <c r="A27" s="31" t="s">
        <v>61</v>
      </c>
      <c r="B27" s="31" t="s">
        <v>62</v>
      </c>
      <c r="C27" s="32" t="s">
        <v>63</v>
      </c>
      <c r="D27" s="33" t="s">
        <v>64</v>
      </c>
      <c r="E27" s="34">
        <v>20900</v>
      </c>
      <c r="F27" s="34">
        <v>20900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20900</v>
      </c>
    </row>
    <row r="28" spans="1:16" ht="39" customHeight="1">
      <c r="A28" s="31" t="s">
        <v>31</v>
      </c>
      <c r="B28" s="31" t="s">
        <v>33</v>
      </c>
      <c r="C28" s="32" t="s">
        <v>32</v>
      </c>
      <c r="D28" s="33" t="s">
        <v>34</v>
      </c>
      <c r="E28" s="34">
        <v>25900</v>
      </c>
      <c r="F28" s="34">
        <v>25900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25900</v>
      </c>
    </row>
    <row r="29" spans="1:16" ht="39" customHeight="1">
      <c r="A29" s="27" t="s">
        <v>41</v>
      </c>
      <c r="B29" s="26" t="s">
        <v>41</v>
      </c>
      <c r="C29" s="28" t="s">
        <v>41</v>
      </c>
      <c r="D29" s="29" t="s">
        <v>42</v>
      </c>
      <c r="E29" s="30">
        <v>-54704.770000000004</v>
      </c>
      <c r="F29" s="30">
        <v>-54704.770000000004</v>
      </c>
      <c r="G29" s="30">
        <v>201800</v>
      </c>
      <c r="H29" s="30">
        <v>-234176</v>
      </c>
      <c r="I29" s="30">
        <v>0</v>
      </c>
      <c r="J29" s="30">
        <v>1410</v>
      </c>
      <c r="K29" s="30">
        <v>1410</v>
      </c>
      <c r="L29" s="30">
        <v>0</v>
      </c>
      <c r="M29" s="30">
        <v>0</v>
      </c>
      <c r="N29" s="30">
        <v>0</v>
      </c>
      <c r="O29" s="30">
        <v>1410</v>
      </c>
      <c r="P29" s="30">
        <v>-53294.770000000004</v>
      </c>
    </row>
  </sheetData>
  <sheetProtection/>
  <mergeCells count="23">
    <mergeCell ref="B10:B13"/>
    <mergeCell ref="D10:D13"/>
    <mergeCell ref="M11:N11"/>
    <mergeCell ref="L11:L13"/>
    <mergeCell ref="M12:M13"/>
    <mergeCell ref="K11:K13"/>
    <mergeCell ref="E10:I10"/>
    <mergeCell ref="A6:P6"/>
    <mergeCell ref="A7:P7"/>
    <mergeCell ref="E11:E13"/>
    <mergeCell ref="F11:F13"/>
    <mergeCell ref="G11:H11"/>
    <mergeCell ref="A10:A13"/>
    <mergeCell ref="J11:J13"/>
    <mergeCell ref="C10:C13"/>
    <mergeCell ref="N12:N13"/>
    <mergeCell ref="M2:P3"/>
    <mergeCell ref="O11:O13"/>
    <mergeCell ref="P10:P13"/>
    <mergeCell ref="G12:G13"/>
    <mergeCell ref="H12:H13"/>
    <mergeCell ref="I11:I13"/>
    <mergeCell ref="J10:O10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64" r:id="rId1"/>
  <rowBreaks count="1" manualBreakCount="1">
    <brk id="23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="130" zoomScaleSheetLayoutView="130" workbookViewId="0" topLeftCell="A25">
      <selection activeCell="B16" sqref="B16"/>
    </sheetView>
  </sheetViews>
  <sheetFormatPr defaultColWidth="9.00390625" defaultRowHeight="12.75"/>
  <cols>
    <col min="1" max="1" width="11.875" style="12" customWidth="1"/>
    <col min="2" max="2" width="32.375" style="7" customWidth="1"/>
    <col min="3" max="3" width="11.75390625" style="12" customWidth="1"/>
    <col min="4" max="4" width="12.00390625" style="12" customWidth="1"/>
    <col min="5" max="5" width="11.625" style="12" customWidth="1"/>
    <col min="6" max="6" width="12.875" style="12" customWidth="1"/>
    <col min="7" max="16384" width="9.125" style="7" customWidth="1"/>
  </cols>
  <sheetData>
    <row r="1" spans="1:6" s="14" customFormat="1" ht="12.75">
      <c r="A1" s="13"/>
      <c r="C1" s="13"/>
      <c r="D1" s="13" t="s">
        <v>49</v>
      </c>
      <c r="E1" s="13"/>
      <c r="F1" s="13"/>
    </row>
    <row r="2" spans="1:6" s="14" customFormat="1" ht="12.75">
      <c r="A2" s="13"/>
      <c r="C2" s="48" t="s">
        <v>48</v>
      </c>
      <c r="D2" s="48"/>
      <c r="E2" s="48"/>
      <c r="F2" s="48"/>
    </row>
    <row r="3" spans="1:6" s="14" customFormat="1" ht="18.75" customHeight="1">
      <c r="A3" s="13"/>
      <c r="C3" s="13"/>
      <c r="D3" s="13" t="s">
        <v>83</v>
      </c>
      <c r="E3" s="13"/>
      <c r="F3" s="13"/>
    </row>
    <row r="4" spans="1:6" s="14" customFormat="1" ht="12.75">
      <c r="A4" s="13"/>
      <c r="C4" s="13"/>
      <c r="D4" s="13"/>
      <c r="E4" s="13"/>
      <c r="F4" s="13"/>
    </row>
    <row r="5" spans="1:6" s="14" customFormat="1" ht="25.5" customHeight="1">
      <c r="A5" s="49" t="s">
        <v>50</v>
      </c>
      <c r="B5" s="48"/>
      <c r="C5" s="48"/>
      <c r="D5" s="48"/>
      <c r="E5" s="48"/>
      <c r="F5" s="48"/>
    </row>
    <row r="6" spans="1:6" s="14" customFormat="1" ht="25.5" customHeight="1">
      <c r="A6" s="15" t="s">
        <v>36</v>
      </c>
      <c r="B6" s="13"/>
      <c r="C6" s="13"/>
      <c r="D6" s="13"/>
      <c r="E6" s="13"/>
      <c r="F6" s="13"/>
    </row>
    <row r="7" spans="1:6" s="14" customFormat="1" ht="12.75">
      <c r="A7" s="16" t="s">
        <v>37</v>
      </c>
      <c r="C7" s="13"/>
      <c r="D7" s="13"/>
      <c r="E7" s="13"/>
      <c r="F7" s="13"/>
    </row>
    <row r="8" spans="1:6" s="14" customFormat="1" ht="25.5" customHeight="1">
      <c r="A8" s="15"/>
      <c r="B8" s="13"/>
      <c r="C8" s="13"/>
      <c r="D8" s="13"/>
      <c r="E8" s="13"/>
      <c r="F8" s="13"/>
    </row>
    <row r="9" spans="1:6" s="14" customFormat="1" ht="12.75">
      <c r="A9" s="16"/>
      <c r="C9" s="13"/>
      <c r="D9" s="13"/>
      <c r="E9" s="13"/>
      <c r="F9" s="13" t="s">
        <v>43</v>
      </c>
    </row>
    <row r="10" spans="1:6" ht="12.75" customHeight="1">
      <c r="A10" s="47" t="s">
        <v>38</v>
      </c>
      <c r="B10" s="47" t="s">
        <v>67</v>
      </c>
      <c r="C10" s="47" t="s">
        <v>40</v>
      </c>
      <c r="D10" s="47" t="s">
        <v>5</v>
      </c>
      <c r="E10" s="47" t="s">
        <v>12</v>
      </c>
      <c r="F10" s="47"/>
    </row>
    <row r="11" spans="1:6" ht="12.75" customHeight="1">
      <c r="A11" s="47"/>
      <c r="B11" s="47"/>
      <c r="C11" s="47"/>
      <c r="D11" s="47"/>
      <c r="E11" s="47" t="s">
        <v>6</v>
      </c>
      <c r="F11" s="47" t="s">
        <v>13</v>
      </c>
    </row>
    <row r="12" spans="1:6" ht="12.75">
      <c r="A12" s="47"/>
      <c r="B12" s="47"/>
      <c r="C12" s="47"/>
      <c r="D12" s="47"/>
      <c r="E12" s="47"/>
      <c r="F12" s="47"/>
    </row>
    <row r="13" spans="1:6" ht="28.5" customHeight="1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</row>
    <row r="14" spans="1:6" ht="27" customHeight="1">
      <c r="A14" s="50" t="s">
        <v>65</v>
      </c>
      <c r="B14" s="51"/>
      <c r="C14" s="51"/>
      <c r="D14" s="51"/>
      <c r="E14" s="51"/>
      <c r="F14" s="52"/>
    </row>
    <row r="15" spans="1:6" ht="42.75" customHeight="1">
      <c r="A15" s="19">
        <v>200000</v>
      </c>
      <c r="B15" s="20" t="s">
        <v>51</v>
      </c>
      <c r="C15" s="21">
        <f aca="true" t="shared" si="0" ref="C15:C21">D15+E15</f>
        <v>0</v>
      </c>
      <c r="D15" s="21">
        <v>-1410</v>
      </c>
      <c r="E15" s="21">
        <v>1410</v>
      </c>
      <c r="F15" s="21">
        <v>1410</v>
      </c>
    </row>
    <row r="16" spans="1:6" ht="42.75" customHeight="1">
      <c r="A16" s="19">
        <v>203000</v>
      </c>
      <c r="B16" s="20" t="s">
        <v>52</v>
      </c>
      <c r="C16" s="21">
        <f t="shared" si="0"/>
        <v>0</v>
      </c>
      <c r="D16" s="21">
        <v>0</v>
      </c>
      <c r="E16" s="21">
        <v>0</v>
      </c>
      <c r="F16" s="21">
        <v>0</v>
      </c>
    </row>
    <row r="17" spans="1:6" ht="42.75" customHeight="1">
      <c r="A17" s="22">
        <v>203410</v>
      </c>
      <c r="B17" s="23" t="s">
        <v>53</v>
      </c>
      <c r="C17" s="24">
        <f t="shared" si="0"/>
        <v>19876</v>
      </c>
      <c r="D17" s="24">
        <v>19876</v>
      </c>
      <c r="E17" s="24">
        <v>0</v>
      </c>
      <c r="F17" s="24">
        <v>0</v>
      </c>
    </row>
    <row r="18" spans="1:6" ht="42.75" customHeight="1">
      <c r="A18" s="22">
        <v>203420</v>
      </c>
      <c r="B18" s="23" t="s">
        <v>54</v>
      </c>
      <c r="C18" s="24">
        <f t="shared" si="0"/>
        <v>-19876</v>
      </c>
      <c r="D18" s="24">
        <v>-19876</v>
      </c>
      <c r="E18" s="24">
        <v>0</v>
      </c>
      <c r="F18" s="24">
        <v>0</v>
      </c>
    </row>
    <row r="19" spans="1:6" ht="42.75" customHeight="1">
      <c r="A19" s="19">
        <v>208000</v>
      </c>
      <c r="B19" s="20" t="s">
        <v>84</v>
      </c>
      <c r="C19" s="21">
        <f t="shared" si="0"/>
        <v>0</v>
      </c>
      <c r="D19" s="21">
        <v>-1410</v>
      </c>
      <c r="E19" s="21">
        <v>1410</v>
      </c>
      <c r="F19" s="21">
        <v>1410</v>
      </c>
    </row>
    <row r="20" spans="1:6" ht="42.75" customHeight="1">
      <c r="A20" s="22">
        <v>208400</v>
      </c>
      <c r="B20" s="23" t="s">
        <v>85</v>
      </c>
      <c r="C20" s="24">
        <f t="shared" si="0"/>
        <v>0</v>
      </c>
      <c r="D20" s="24">
        <v>-1410</v>
      </c>
      <c r="E20" s="24">
        <v>1410</v>
      </c>
      <c r="F20" s="24">
        <v>1410</v>
      </c>
    </row>
    <row r="21" spans="1:6" ht="42.75" customHeight="1">
      <c r="A21" s="25" t="s">
        <v>41</v>
      </c>
      <c r="B21" s="20" t="s">
        <v>66</v>
      </c>
      <c r="C21" s="21">
        <f t="shared" si="0"/>
        <v>0</v>
      </c>
      <c r="D21" s="21">
        <v>-1410</v>
      </c>
      <c r="E21" s="21">
        <v>1410</v>
      </c>
      <c r="F21" s="21">
        <v>1410</v>
      </c>
    </row>
    <row r="22" spans="1:6" ht="42.75" customHeight="1">
      <c r="A22" s="50" t="s">
        <v>86</v>
      </c>
      <c r="B22" s="51"/>
      <c r="C22" s="51"/>
      <c r="D22" s="51"/>
      <c r="E22" s="51"/>
      <c r="F22" s="52"/>
    </row>
    <row r="23" spans="1:6" ht="42.75" customHeight="1">
      <c r="A23" s="19">
        <v>600000</v>
      </c>
      <c r="B23" s="20" t="s">
        <v>87</v>
      </c>
      <c r="C23" s="21">
        <f aca="true" t="shared" si="1" ref="C23:C28">D23+E23</f>
        <v>0</v>
      </c>
      <c r="D23" s="21">
        <v>-1410</v>
      </c>
      <c r="E23" s="21">
        <v>1410</v>
      </c>
      <c r="F23" s="21">
        <v>1410</v>
      </c>
    </row>
    <row r="24" spans="1:6" ht="42.75" customHeight="1">
      <c r="A24" s="19">
        <v>602000</v>
      </c>
      <c r="B24" s="20" t="s">
        <v>88</v>
      </c>
      <c r="C24" s="21">
        <f t="shared" si="1"/>
        <v>0</v>
      </c>
      <c r="D24" s="21">
        <v>-1410</v>
      </c>
      <c r="E24" s="21">
        <v>1410</v>
      </c>
      <c r="F24" s="21">
        <v>1410</v>
      </c>
    </row>
    <row r="25" spans="1:6" ht="42.75" customHeight="1">
      <c r="A25" s="22">
        <v>602400</v>
      </c>
      <c r="B25" s="23" t="s">
        <v>85</v>
      </c>
      <c r="C25" s="24">
        <f t="shared" si="1"/>
        <v>0</v>
      </c>
      <c r="D25" s="24">
        <v>-1410</v>
      </c>
      <c r="E25" s="24">
        <v>1410</v>
      </c>
      <c r="F25" s="24">
        <v>1410</v>
      </c>
    </row>
    <row r="26" spans="1:6" ht="42.75" customHeight="1">
      <c r="A26" s="19">
        <v>603000</v>
      </c>
      <c r="B26" s="20" t="s">
        <v>89</v>
      </c>
      <c r="C26" s="21">
        <f t="shared" si="1"/>
        <v>0</v>
      </c>
      <c r="D26" s="21">
        <v>0</v>
      </c>
      <c r="E26" s="21">
        <v>0</v>
      </c>
      <c r="F26" s="21">
        <v>0</v>
      </c>
    </row>
    <row r="27" spans="1:6" ht="33.75" customHeight="1">
      <c r="A27" s="22">
        <v>603000</v>
      </c>
      <c r="B27" s="23" t="s">
        <v>89</v>
      </c>
      <c r="C27" s="24">
        <f t="shared" si="1"/>
        <v>0</v>
      </c>
      <c r="D27" s="24">
        <v>0</v>
      </c>
      <c r="E27" s="24">
        <v>0</v>
      </c>
      <c r="F27" s="24">
        <v>0</v>
      </c>
    </row>
    <row r="28" spans="1:6" ht="42.75" customHeight="1">
      <c r="A28" s="25" t="s">
        <v>41</v>
      </c>
      <c r="B28" s="20" t="s">
        <v>66</v>
      </c>
      <c r="C28" s="21">
        <f t="shared" si="1"/>
        <v>0</v>
      </c>
      <c r="D28" s="21">
        <v>-1410</v>
      </c>
      <c r="E28" s="21">
        <v>1410</v>
      </c>
      <c r="F28" s="21">
        <v>1410</v>
      </c>
    </row>
  </sheetData>
  <sheetProtection/>
  <mergeCells count="11">
    <mergeCell ref="E11:E12"/>
    <mergeCell ref="F11:F12"/>
    <mergeCell ref="C2:F2"/>
    <mergeCell ref="A5:F5"/>
    <mergeCell ref="A22:F22"/>
    <mergeCell ref="A10:A12"/>
    <mergeCell ref="B10:B12"/>
    <mergeCell ref="C10:C12"/>
    <mergeCell ref="D10:D12"/>
    <mergeCell ref="A14:F14"/>
    <mergeCell ref="E10:F10"/>
  </mergeCells>
  <printOptions/>
  <pageMargins left="0.75" right="0.75" top="1" bottom="1" header="0.5" footer="0.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АЛЛА</cp:lastModifiedBy>
  <cp:lastPrinted>2021-12-22T12:57:33Z</cp:lastPrinted>
  <dcterms:created xsi:type="dcterms:W3CDTF">2021-07-26T05:38:56Z</dcterms:created>
  <dcterms:modified xsi:type="dcterms:W3CDTF">2021-12-22T17:25:58Z</dcterms:modified>
  <cp:category/>
  <cp:version/>
  <cp:contentType/>
  <cp:contentStatus/>
</cp:coreProperties>
</file>