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<sst xmlns="http://schemas.openxmlformats.org/spreadsheetml/2006/main" count="42" uniqueCount="42">
  <si>
    <t>грн.</t>
  </si>
  <si>
    <t>ККД</t>
  </si>
  <si>
    <t>Доходи</t>
  </si>
  <si>
    <t>10000000</t>
  </si>
  <si>
    <t>Податкові надходження 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</si>
  <si>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</si>
  <si>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</si>
  <si>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</si>
  <si>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</si>
  <si>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</si>
  <si>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</si>
  <si>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</si>
  <si>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</si>
  <si>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</si>
  <si>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</si>
  <si>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</si>
  <si>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</si>
  <si>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24000000</t>
  </si>
  <si>
    <t>Інші неподаткові надходження  </t>
  </si>
  <si>
    <t>24060000</t>
  </si>
  <si>
    <t>Інші надходження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</si>
  <si>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</si>
  <si>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</si>
  <si>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</si>
  <si>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</si>
  <si>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</si>
  <si>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</si>
  <si>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</si>
  <si>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</si>
  <si>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25010400</t>
  </si>
  <si>
    <t>Надходження бюджетних установ від реалізації в установленому порядку майна (крім нерухомого майна)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</si>
  <si>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</si>
  <si>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</si>
  <si>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</si>
  <si>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</si>
  <si>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ДОХОДИ</t>
  </si>
  <si>
    <t>(спеціальний фонд)</t>
  </si>
  <si>
    <t xml:space="preserve">План на вказаний період з урахуванням змін
</t>
  </si>
  <si>
    <t xml:space="preserve">Фактичні надходження за вказаний період
</t>
  </si>
  <si>
    <t xml:space="preserve">% виконання за вказаний період
</t>
  </si>
  <si>
    <t xml:space="preserve"> Усього ( без урахування трансфертів) </t>
  </si>
  <si>
    <t xml:space="preserve"> 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</si>
</sst>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1" fillId="0" borderId="0" xfId="0" applyFont="1" applyAlignment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topLeftCell="B1" workbookViewId="0">
      <selection activeCell="B3" sqref="B3:F3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4" customWidth="1"/>
    <col min="4" max="4" width="16" style="2" customWidth="1"/>
    <col min="5" max="5" width="12.42578125" style="2" customWidth="1"/>
    <col min="6" max="6" width="12.28515625" style="2" customWidth="1"/>
    <col min="7" max="7" width="9.28515625" style="2" bestFit="1" customWidth="1"/>
  </cols>
  <sheetData>
    <row r="2" spans="1:7" x14ac:dyDescent="0.2">
      <c r="B2" s="1"/>
      <c r="C2" s="5"/>
      <c r="D2" s="3"/>
      <c r="E2" s="3"/>
      <c r="F2" s="3"/>
      <c r="G2" s="3"/>
    </row>
    <row r="3" spans="1:7" ht="45.75" customHeight="1" x14ac:dyDescent="0.35">
      <c r="B3" s="18"/>
      <c r="C3" s="18"/>
      <c r="D3" s="18"/>
      <c r="E3" s="18"/>
      <c r="F3" s="18"/>
      <c r="G3" s="15"/>
    </row>
    <row r="4" spans="1:7" x14ac:dyDescent="0.2">
      <c r="B4" s="1"/>
      <c r="C4" s="5"/>
      <c r="D4" s="3"/>
      <c r="E4" s="3"/>
      <c r="F4" s="3"/>
      <c r="G4" s="3"/>
    </row>
    <row r="5" spans="1:7" ht="18.75" x14ac:dyDescent="0.3">
      <c r="B5" s="19" t="s">
        <v>35</v>
      </c>
      <c r="C5" s="19"/>
      <c r="D5" s="19"/>
      <c r="E5" s="19"/>
      <c r="F5" s="19"/>
      <c r="G5" s="15"/>
    </row>
    <row r="6" spans="1:7" x14ac:dyDescent="0.2">
      <c r="B6" s="20" t="s">
        <v>36</v>
      </c>
      <c r="C6" s="20"/>
      <c r="D6" s="20"/>
      <c r="E6" s="20"/>
      <c r="F6" s="20"/>
      <c r="G6" s="15"/>
    </row>
    <row r="7" spans="1:7" x14ac:dyDescent="0.2">
      <c r="F7" s="14" t="s">
        <v>0</v>
      </c>
    </row>
    <row r="8" spans="1:7" ht="59.25" customHeight="1" x14ac:dyDescent="0.2">
      <c r="A8" s="6"/>
      <c r="B8" s="7" t="s">
        <v>1</v>
      </c>
      <c r="C8" s="8" t="s">
        <v>2</v>
      </c>
      <c r="D8" s="8" t="s">
        <v>37</v>
      </c>
      <c r="E8" s="8" t="s">
        <v>38</v>
      </c>
      <c r="F8" s="8" t="s">
        <v>39</v>
      </c>
      <c r="G8"/>
    </row>
    <row r="9" spans="1:7" x14ac:dyDescent="0.2">
      <c r="A9" s="9">
        <v>1</v>
      </c>
      <c r="B9" s="11" t="s">
        <v>3</v>
      </c>
      <c r="C9" s="10" t="s">
        <v>4</v>
      </c>
      <c r="D9" s="12">
        <v>22617</v>
      </c>
      <c r="E9" s="12">
        <v>19519.509999999998</v>
      </c>
      <c r="F9" s="13">
        <f t="shared" ref="F9:F26" si="0">IF(D9=0,0,E9/D9*100)</f>
        <v>86.304593889552095</v>
      </c>
      <c r="G9"/>
    </row>
    <row r="10" spans="1:7" x14ac:dyDescent="0.2">
      <c r="A10" s="9">
        <v>1</v>
      </c>
      <c r="B10" s="11" t="s">
        <v>5</v>
      </c>
      <c r="C10" s="10" t="s">
        <v>6</v>
      </c>
      <c r="D10" s="12">
        <v>22617</v>
      </c>
      <c r="E10" s="12">
        <v>19519.509999999998</v>
      </c>
      <c r="F10" s="13">
        <f t="shared" si="0"/>
        <v>86.304593889552095</v>
      </c>
      <c r="G10"/>
    </row>
    <row r="11" spans="1:7" x14ac:dyDescent="0.2">
      <c r="A11" s="9">
        <v>1</v>
      </c>
      <c r="B11" s="11" t="s">
        <v>7</v>
      </c>
      <c r="C11" s="10" t="s">
        <v>8</v>
      </c>
      <c r="D11" s="12">
        <v>22617</v>
      </c>
      <c r="E11" s="12">
        <v>19519.509999999998</v>
      </c>
      <c r="F11" s="13">
        <f t="shared" si="0"/>
        <v>86.304593889552095</v>
      </c>
      <c r="G11"/>
    </row>
    <row r="12" spans="1:7" ht="51" x14ac:dyDescent="0.2">
      <c r="A12" s="9">
        <v>0</v>
      </c>
      <c r="B12" s="11" t="s">
        <v>9</v>
      </c>
      <c r="C12" s="10" t="s">
        <v>10</v>
      </c>
      <c r="D12" s="12">
        <v>11422</v>
      </c>
      <c r="E12" s="12">
        <v>13314.3</v>
      </c>
      <c r="F12" s="13">
        <f t="shared" si="0"/>
        <v>116.56715111188933</v>
      </c>
      <c r="G12"/>
    </row>
    <row r="13" spans="1:7" ht="25.5" x14ac:dyDescent="0.2">
      <c r="A13" s="9">
        <v>0</v>
      </c>
      <c r="B13" s="11" t="s">
        <v>11</v>
      </c>
      <c r="C13" s="10" t="s">
        <v>12</v>
      </c>
      <c r="D13" s="12">
        <v>7226</v>
      </c>
      <c r="E13" s="12">
        <v>2518.0700000000002</v>
      </c>
      <c r="F13" s="13">
        <f t="shared" si="0"/>
        <v>34.847356767229456</v>
      </c>
      <c r="G13"/>
    </row>
    <row r="14" spans="1:7" ht="38.25" x14ac:dyDescent="0.2">
      <c r="A14" s="9">
        <v>0</v>
      </c>
      <c r="B14" s="11" t="s">
        <v>13</v>
      </c>
      <c r="C14" s="10" t="s">
        <v>14</v>
      </c>
      <c r="D14" s="12">
        <v>3969</v>
      </c>
      <c r="E14" s="12">
        <v>3687.14</v>
      </c>
      <c r="F14" s="13">
        <f t="shared" si="0"/>
        <v>92.89846308893928</v>
      </c>
      <c r="G14"/>
    </row>
    <row r="15" spans="1:7" x14ac:dyDescent="0.2">
      <c r="A15" s="9">
        <v>1</v>
      </c>
      <c r="B15" s="11" t="s">
        <v>15</v>
      </c>
      <c r="C15" s="10" t="s">
        <v>16</v>
      </c>
      <c r="D15" s="12">
        <v>611044</v>
      </c>
      <c r="E15" s="12">
        <v>555953.80999999994</v>
      </c>
      <c r="F15" s="13">
        <f t="shared" si="0"/>
        <v>90.98425154326037</v>
      </c>
      <c r="G15"/>
    </row>
    <row r="16" spans="1:7" x14ac:dyDescent="0.2">
      <c r="A16" s="9">
        <v>1</v>
      </c>
      <c r="B16" s="11" t="s">
        <v>17</v>
      </c>
      <c r="C16" s="10" t="s">
        <v>18</v>
      </c>
      <c r="D16" s="12">
        <v>0</v>
      </c>
      <c r="E16" s="12">
        <v>6070.46</v>
      </c>
      <c r="F16" s="13">
        <f t="shared" si="0"/>
        <v>0</v>
      </c>
      <c r="G16"/>
    </row>
    <row r="17" spans="1:7" x14ac:dyDescent="0.2">
      <c r="A17" s="9">
        <v>1</v>
      </c>
      <c r="B17" s="11" t="s">
        <v>19</v>
      </c>
      <c r="C17" s="10" t="s">
        <v>20</v>
      </c>
      <c r="D17" s="12">
        <v>0</v>
      </c>
      <c r="E17" s="12">
        <v>6070.46</v>
      </c>
      <c r="F17" s="13">
        <f t="shared" si="0"/>
        <v>0</v>
      </c>
      <c r="G17"/>
    </row>
    <row r="18" spans="1:7" ht="38.25" x14ac:dyDescent="0.2">
      <c r="A18" s="9">
        <v>0</v>
      </c>
      <c r="B18" s="11" t="s">
        <v>21</v>
      </c>
      <c r="C18" s="10" t="s">
        <v>22</v>
      </c>
      <c r="D18" s="12">
        <v>0</v>
      </c>
      <c r="E18" s="12">
        <v>6070.46</v>
      </c>
      <c r="F18" s="13">
        <f t="shared" si="0"/>
        <v>0</v>
      </c>
      <c r="G18"/>
    </row>
    <row r="19" spans="1:7" x14ac:dyDescent="0.2">
      <c r="A19" s="9">
        <v>1</v>
      </c>
      <c r="B19" s="11" t="s">
        <v>23</v>
      </c>
      <c r="C19" s="10" t="s">
        <v>24</v>
      </c>
      <c r="D19" s="12">
        <v>611044</v>
      </c>
      <c r="E19" s="12">
        <v>549883.35</v>
      </c>
      <c r="F19" s="13">
        <f t="shared" si="0"/>
        <v>89.990794443607982</v>
      </c>
      <c r="G19"/>
    </row>
    <row r="20" spans="1:7" ht="25.5" x14ac:dyDescent="0.2">
      <c r="A20" s="9">
        <v>1</v>
      </c>
      <c r="B20" s="11" t="s">
        <v>25</v>
      </c>
      <c r="C20" s="10" t="s">
        <v>26</v>
      </c>
      <c r="D20" s="12">
        <v>600594</v>
      </c>
      <c r="E20" s="12">
        <v>539433.35</v>
      </c>
      <c r="F20" s="13">
        <f t="shared" si="0"/>
        <v>89.816639859872055</v>
      </c>
      <c r="G20"/>
    </row>
    <row r="21" spans="1:7" ht="25.5" x14ac:dyDescent="0.2">
      <c r="A21" s="9">
        <v>0</v>
      </c>
      <c r="B21" s="11" t="s">
        <v>27</v>
      </c>
      <c r="C21" s="10" t="s">
        <v>28</v>
      </c>
      <c r="D21" s="12">
        <v>600594</v>
      </c>
      <c r="E21" s="12">
        <v>533722.94999999995</v>
      </c>
      <c r="F21" s="13">
        <f t="shared" si="0"/>
        <v>88.865847810667432</v>
      </c>
      <c r="G21"/>
    </row>
    <row r="22" spans="1:7" ht="25.5" x14ac:dyDescent="0.2">
      <c r="A22" s="9">
        <v>0</v>
      </c>
      <c r="B22" s="11" t="s">
        <v>29</v>
      </c>
      <c r="C22" s="10" t="s">
        <v>30</v>
      </c>
      <c r="D22" s="12">
        <v>0</v>
      </c>
      <c r="E22" s="12">
        <v>5710.4</v>
      </c>
      <c r="F22" s="13">
        <f t="shared" si="0"/>
        <v>0</v>
      </c>
      <c r="G22"/>
    </row>
    <row r="23" spans="1:7" x14ac:dyDescent="0.2">
      <c r="A23" s="9">
        <v>1</v>
      </c>
      <c r="B23" s="11" t="s">
        <v>31</v>
      </c>
      <c r="C23" s="10" t="s">
        <v>32</v>
      </c>
      <c r="D23" s="12">
        <v>10450</v>
      </c>
      <c r="E23" s="12">
        <v>10450</v>
      </c>
      <c r="F23" s="13">
        <f t="shared" si="0"/>
        <v>100</v>
      </c>
      <c r="G23"/>
    </row>
    <row r="24" spans="1:7" x14ac:dyDescent="0.2">
      <c r="A24" s="9">
        <v>0</v>
      </c>
      <c r="B24" s="11" t="s">
        <v>33</v>
      </c>
      <c r="C24" s="10" t="s">
        <v>34</v>
      </c>
      <c r="D24" s="12">
        <v>10450</v>
      </c>
      <c r="E24" s="12">
        <v>10450</v>
      </c>
      <c r="F24" s="13">
        <f t="shared" si="0"/>
        <v>100</v>
      </c>
      <c r="G24"/>
    </row>
    <row r="25" spans="1:7" x14ac:dyDescent="0.2">
      <c r="A25" s="9">
        <v>1</v>
      </c>
      <c r="B25" s="16" t="s">
        <v>40</v>
      </c>
      <c r="C25" s="17"/>
      <c r="D25" s="12">
        <v>633661</v>
      </c>
      <c r="E25" s="12">
        <v>575473.31999999995</v>
      </c>
      <c r="F25" s="13">
        <f t="shared" si="0"/>
        <v>90.817222458065103</v>
      </c>
      <c r="G25"/>
    </row>
    <row r="26" spans="1:7" x14ac:dyDescent="0.2">
      <c r="A26" s="9">
        <v>1</v>
      </c>
      <c r="B26" s="16" t="s">
        <v>41</v>
      </c>
      <c r="C26" s="17"/>
      <c r="D26" s="12">
        <v>633661</v>
      </c>
      <c r="E26" s="12">
        <v>575473.31999999995</v>
      </c>
      <c r="F26" s="13">
        <f t="shared" si="0"/>
        <v>90.817222458065103</v>
      </c>
      <c r="G26"/>
    </row>
  </sheetData>
  <mergeCells count="5">
    <mergeCell ref="B25:C25"/>
    <mergeCell ref="B26:C26"/>
    <mergeCell ref="B3:F3"/>
    <mergeCell ref="B5:F5"/>
    <mergeCell ref="B6:F6"/>
  </mergeCells>
  <conditionalFormatting sqref="B9:B26">
    <cfRule type="expression" dxfId="4" priority="1" stopIfTrue="1">
      <formula>A9=1</formula>
    </cfRule>
  </conditionalFormatting>
  <conditionalFormatting sqref="C9:C24">
    <cfRule type="expression" dxfId="3" priority="2" stopIfTrue="1">
      <formula>A9=1</formula>
    </cfRule>
  </conditionalFormatting>
  <conditionalFormatting sqref="D9:D26">
    <cfRule type="expression" dxfId="2" priority="5" stopIfTrue="1">
      <formula>A9=1</formula>
    </cfRule>
  </conditionalFormatting>
  <conditionalFormatting sqref="E9:E26">
    <cfRule type="expression" dxfId="1" priority="6" stopIfTrue="1">
      <formula>A9=1</formula>
    </cfRule>
  </conditionalFormatting>
  <conditionalFormatting sqref="F9:F26">
    <cfRule type="expression" dxfId="0" priority="8" stopIfTrue="1">
      <formula>A9=1</formula>
    </cfRule>
  </conditionalFormatting>
  <pageMargins left="0.32" right="0.33" top="0.39370078740157499" bottom="0.39370078740157499" header="0" footer="0"/>
  <pageSetup paperSize="9" scale="51" fitToHeight="7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2022-01-24T09:36:32Z</dcterms:created>
  <dcterms:modified xsi:type="dcterms:W3CDTF">2022-01-24T10:50:20Z</dcterms:modified>
</cp:coreProperties>
</file>