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2"/>
  </bookViews>
  <sheets>
    <sheet name="додаток 2" sheetId="2" r:id="rId1"/>
    <sheet name="додаток 3" sheetId="3" r:id="rId2"/>
    <sheet name="додаток 5" sheetId="4" r:id="rId3"/>
    <sheet name="додаток 4" sheetId="5" r:id="rId4"/>
  </sheets>
  <definedNames>
    <definedName name="_xlnm.Print_Titles" localSheetId="1">'додаток 3'!$8:$12</definedName>
    <definedName name="_xlnm.Print_Area" localSheetId="0">'додаток 2'!$A$1:$H$33</definedName>
    <definedName name="_xlnm.Print_Area" localSheetId="1">'додаток 3'!$A$1:$P$25</definedName>
    <definedName name="_xlnm.Print_Area" localSheetId="3">'додаток 4'!$A$1:$J$21</definedName>
    <definedName name="_xlnm.Print_Area" localSheetId="2">'додаток 5'!$A$1:$E$31</definedName>
  </definedNames>
  <calcPr calcId="144525"/>
</workbook>
</file>

<file path=xl/calcChain.xml><?xml version="1.0" encoding="utf-8"?>
<calcChain xmlns="http://schemas.openxmlformats.org/spreadsheetml/2006/main">
  <c r="H17" i="5" l="1"/>
  <c r="G17" i="5"/>
  <c r="H21" i="5"/>
  <c r="G21" i="5"/>
  <c r="G20" i="5"/>
  <c r="H16" i="5" l="1"/>
  <c r="G16" i="5"/>
  <c r="G19" i="5"/>
</calcChain>
</file>

<file path=xl/sharedStrings.xml><?xml version="1.0" encoding="utf-8"?>
<sst xmlns="http://schemas.openxmlformats.org/spreadsheetml/2006/main" count="196" uniqueCount="105">
  <si>
    <t>11507000000</t>
  </si>
  <si>
    <t>(код бюджету)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</si>
  <si>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</si>
  <si>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</si>
  <si>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</si>
  <si>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</si>
  <si>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</si>
  <si>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</si>
  <si>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</si>
  <si>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</si>
  <si>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Додаток 2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</si>
  <si>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</si>
  <si>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</si>
  <si>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</si>
  <si>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Загальне фінансування</t>
  </si>
  <si>
    <t>Фінансування за активними операціями</t>
  </si>
  <si>
    <t>Зміни обсягів бюджетних коштів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</si>
  <si>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</si>
  <si>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</si>
  <si>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</si>
  <si>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</si>
  <si>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</si>
  <si>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</si>
  <si>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</si>
  <si>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</si>
  <si>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</si>
  <si>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</si>
  <si>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</si>
  <si>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</si>
  <si>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</si>
  <si>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0180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</si>
  <si>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</si>
  <si>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</si>
  <si>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</si>
  <si>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</si>
  <si>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1010</t>
  </si>
  <si>
    <t>3700000</t>
  </si>
  <si>
    <t>3710000</t>
  </si>
  <si>
    <t>3719760</t>
  </si>
  <si>
    <t>9760</t>
  </si>
  <si>
    <t>Субвенція з місцевого бюджету на реалізацію проектів співробітництва між територіальними громадами</t>
  </si>
  <si>
    <t>3719770</t>
  </si>
  <si>
    <t>9770</t>
  </si>
  <si>
    <t>Інші субвенції з місцевого бюджету</t>
  </si>
  <si>
    <t>УСЬОГО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</si>
  <si>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</si>
  <si>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</si>
  <si>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</si>
  <si>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</si>
  <si>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</si>
  <si>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</si>
  <si>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</si>
  <si>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</si>
  <si>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</si>
  <si>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</si>
  <si>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</si>
  <si>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</si>
  <si>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</si>
  <si>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11505000000</t>
  </si>
  <si>
    <t>11529000000</t>
  </si>
  <si>
    <t>ІІ. Трансферти із спеціального фонду бюджету</t>
  </si>
  <si>
    <t>Великосеверинівська сільська рада</t>
  </si>
  <si>
    <t>На кінець періоду</t>
  </si>
  <si>
    <t>Фінансування за типом боргового зобов’язання</t>
  </si>
  <si>
    <t>ЗМІНИ ДО ФІНАНСУВАННЯ_x000D_
місцевого бюджету на 2022 рік</t>
  </si>
  <si>
    <t>видатків місцевого бюджету на 2022 рік</t>
  </si>
  <si>
    <t>Разом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</si>
  <si>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</si>
  <si>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</si>
  <si>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</si>
  <si>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</si>
  <si>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</si>
  <si>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</si>
  <si>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ЗМІНИ ДО РОЗПОДІЛУ</t>
  </si>
  <si>
    <t xml:space="preserve">Зміни до міжбюджетних трансфертів бюджету Великосеверинівської сільської територіальної громади на 2022 рік </t>
  </si>
  <si>
    <t xml:space="preserve">до рішення Великосеверинівської сільської ради </t>
  </si>
  <si>
    <t>від 16.02.2022р № 1160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</si>
  <si>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</si>
  <si>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</si>
  <si>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</si>
  <si>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</si>
  <si>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</si>
  <si>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6030</t>
  </si>
  <si>
    <t>0620</t>
  </si>
  <si>
    <t>Організація благоустрою населених пунктів</t>
  </si>
  <si>
    <t>Орган з питань фінансів</t>
  </si>
  <si>
    <t xml:space="preserve">Фінансовий відділ Великосеверинівської сільської ради </t>
  </si>
  <si>
    <t>Бюджет Аджамської сільської територіальної громади (ПММ, канцтовари, медикаменти, оплата послуг (крім комунальних), відшкодування пільгових рецептів населенню))</t>
  </si>
  <si>
    <t xml:space="preserve">     Додаток 5</t>
  </si>
  <si>
    <t xml:space="preserve">до рішення Великосеверинівської </t>
  </si>
  <si>
    <t xml:space="preserve">сільської ради            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</si>
  <si>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</si>
  <si>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</si>
  <si>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</si>
  <si>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</si>
  <si>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Програма реформування і розвитку житлово-комунального господарства Великосеверинівської сільської ради_x000D_
на 2021 – 2023 роки_x000D_
_x000D_</t>
  </si>
  <si>
    <t>Ріішення  Великосеверинівської сільської ради від 28.12.2020р. №90</t>
  </si>
  <si>
    <t>Програма цивільного захисту Великосеверинівської сільської ради  на 2021-2023 роки</t>
  </si>
  <si>
    <t>Рішення Великосеверинівської сільської ради від 28.12.2020р. № 79</t>
  </si>
  <si>
    <t>від 16.02.2022 р. № 1160</t>
  </si>
  <si>
    <t>Зміни до розподілу витрат  бюджету Великосеверинівської сільської територіальної громади  на реалізацію місцевих/регіональних програм у 2022 році</t>
  </si>
  <si>
    <t xml:space="preserve">Програма забезпечення виконання заходів з  територіальної оборони на території Великосеверинівської сільської ради на 2022 рік
</t>
  </si>
  <si>
    <t>Ріішення  Великосеверинівської сільської ради від 23.12.2021р. № 1150 (зі змінами від від 16.02.2022р. №1161)</t>
  </si>
  <si>
    <t>Державний бюджет (для 1-го державного рятувального загону УДСНС України у Кіровоградській області - 100000грн.(на ПММ); Кіровоградський обласний територіальний центр комплектування та соціальної підтримки - 112930грн.  (на поточні ремонти приміщень )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</si>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</sst>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33" x14ac:knownFonts="1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124">
    <xf numFmtId="0" fontId="0" fillId="0" borderId="0" xfId="0"/>
    <xf numFmtId="0" fontId="5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7" fillId="0" borderId="0" xfId="2" applyFont="1" applyFill="1"/>
    <xf numFmtId="0" fontId="7" fillId="0" borderId="0" xfId="2" applyFont="1"/>
    <xf numFmtId="0" fontId="7" fillId="0" borderId="0" xfId="2" applyFont="1" applyFill="1" applyAlignment="1">
      <alignment horizontal="center"/>
    </xf>
    <xf numFmtId="0" fontId="7" fillId="0" borderId="7" xfId="2" quotePrefix="1" applyFont="1" applyFill="1" applyBorder="1" applyAlignment="1">
      <alignment horizontal="center"/>
    </xf>
    <xf numFmtId="0" fontId="7" fillId="0" borderId="0" xfId="2" applyFont="1" applyFill="1" applyAlignment="1">
      <alignment horizontal="right"/>
    </xf>
    <xf numFmtId="0" fontId="7" fillId="0" borderId="6" xfId="2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Continuous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center"/>
    </xf>
    <xf numFmtId="0" fontId="11" fillId="0" borderId="0" xfId="0" applyFont="1" applyFill="1"/>
    <xf numFmtId="0" fontId="13" fillId="0" borderId="7" xfId="0" quotePrefix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17" fillId="0" borderId="0" xfId="3" applyFont="1" applyFill="1" applyAlignment="1">
      <alignment horizontal="left"/>
    </xf>
    <xf numFmtId="0" fontId="17" fillId="0" borderId="0" xfId="0" applyFont="1" applyFill="1"/>
    <xf numFmtId="0" fontId="19" fillId="0" borderId="0" xfId="0" applyFont="1" applyFill="1"/>
    <xf numFmtId="0" fontId="20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4" fontId="20" fillId="0" borderId="6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4" fontId="21" fillId="0" borderId="6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0" fillId="0" borderId="0" xfId="0"/>
    <xf numFmtId="0" fontId="7" fillId="0" borderId="0" xfId="0" applyFont="1" applyFill="1" applyAlignment="1"/>
    <xf numFmtId="0" fontId="22" fillId="0" borderId="0" xfId="0" applyFont="1" applyFill="1"/>
    <xf numFmtId="165" fontId="24" fillId="2" borderId="0" xfId="1" applyNumberFormat="1" applyFont="1" applyFill="1" applyAlignment="1" applyProtection="1">
      <alignment vertical="center" wrapText="1"/>
      <protection locked="0"/>
    </xf>
    <xf numFmtId="0" fontId="25" fillId="0" borderId="0" xfId="0" applyFont="1"/>
    <xf numFmtId="0" fontId="26" fillId="0" borderId="0" xfId="0" quotePrefix="1" applyFont="1" applyFill="1" applyAlignment="1">
      <alignment horizontal="center"/>
    </xf>
    <xf numFmtId="0" fontId="27" fillId="0" borderId="0" xfId="0" applyFont="1"/>
    <xf numFmtId="0" fontId="16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vertical="center" wrapText="1"/>
    </xf>
    <xf numFmtId="164" fontId="28" fillId="0" borderId="6" xfId="0" applyNumberFormat="1" applyFont="1" applyFill="1" applyBorder="1" applyAlignment="1">
      <alignment horizontal="right" vertical="center"/>
    </xf>
    <xf numFmtId="0" fontId="29" fillId="0" borderId="0" xfId="0" applyFont="1"/>
    <xf numFmtId="0" fontId="30" fillId="0" borderId="6" xfId="0" quotePrefix="1" applyFont="1" applyFill="1" applyBorder="1" applyAlignment="1">
      <alignment vertical="center" wrapText="1"/>
    </xf>
    <xf numFmtId="164" fontId="30" fillId="0" borderId="6" xfId="0" applyNumberFormat="1" applyFont="1" applyFill="1" applyBorder="1" applyAlignment="1">
      <alignment horizontal="right" vertical="center"/>
    </xf>
    <xf numFmtId="0" fontId="28" fillId="0" borderId="6" xfId="0" applyFont="1" applyFill="1" applyBorder="1" applyAlignment="1">
      <alignment horizontal="center" vertical="center" wrapText="1"/>
    </xf>
    <xf numFmtId="0" fontId="30" fillId="0" borderId="6" xfId="0" quotePrefix="1" applyFont="1" applyFill="1" applyBorder="1" applyAlignment="1">
      <alignment horizontal="center" vertical="center" wrapText="1"/>
    </xf>
    <xf numFmtId="4" fontId="30" fillId="0" borderId="6" xfId="0" quotePrefix="1" applyNumberFormat="1" applyFont="1" applyFill="1" applyBorder="1" applyAlignment="1">
      <alignment horizontal="center" vertical="center" wrapText="1"/>
    </xf>
    <xf numFmtId="4" fontId="30" fillId="0" borderId="6" xfId="0" quotePrefix="1" applyNumberFormat="1" applyFont="1" applyFill="1" applyBorder="1" applyAlignment="1">
      <alignment vertical="center" wrapText="1"/>
    </xf>
    <xf numFmtId="0" fontId="28" fillId="0" borderId="6" xfId="0" quotePrefix="1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center" vertical="center" wrapText="1"/>
    </xf>
    <xf numFmtId="4" fontId="28" fillId="0" borderId="6" xfId="0" quotePrefix="1" applyNumberFormat="1" applyFont="1" applyFill="1" applyBorder="1" applyAlignment="1">
      <alignment vertical="center" wrapText="1"/>
    </xf>
    <xf numFmtId="4" fontId="28" fillId="0" borderId="6" xfId="0" applyNumberFormat="1" applyFont="1" applyFill="1" applyBorder="1" applyAlignment="1">
      <alignment vertical="center" wrapText="1"/>
    </xf>
    <xf numFmtId="0" fontId="31" fillId="0" borderId="0" xfId="0" applyFont="1" applyFill="1"/>
    <xf numFmtId="4" fontId="30" fillId="0" borderId="6" xfId="0" applyNumberFormat="1" applyFont="1" applyFill="1" applyBorder="1" applyAlignment="1">
      <alignment vertical="center" wrapText="1"/>
    </xf>
    <xf numFmtId="0" fontId="6" fillId="0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23" fillId="0" borderId="0" xfId="0" applyFont="1" applyFill="1"/>
    <xf numFmtId="0" fontId="18" fillId="0" borderId="0" xfId="3" applyFont="1" applyFill="1" applyAlignment="1">
      <alignment horizontal="left"/>
    </xf>
    <xf numFmtId="0" fontId="32" fillId="0" borderId="0" xfId="2" applyFont="1" applyFill="1"/>
    <xf numFmtId="0" fontId="32" fillId="0" borderId="0" xfId="0" applyFont="1" applyFill="1"/>
    <xf numFmtId="0" fontId="32" fillId="0" borderId="0" xfId="3" applyFont="1" applyFill="1" applyAlignment="1">
      <alignment horizontal="left"/>
    </xf>
    <xf numFmtId="0" fontId="30" fillId="0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1" fillId="0" borderId="8" xfId="0" applyFont="1" applyFill="1" applyBorder="1" applyAlignment="1"/>
    <xf numFmtId="0" fontId="21" fillId="0" borderId="4" xfId="0" applyFont="1" applyFill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7" fillId="0" borderId="6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8" fillId="0" borderId="3" xfId="0" quotePrefix="1" applyFont="1" applyFill="1" applyBorder="1" applyAlignment="1">
      <alignment horizontal="center" vertical="center" wrapText="1"/>
    </xf>
    <xf numFmtId="0" fontId="28" fillId="0" borderId="8" xfId="0" quotePrefix="1" applyFont="1" applyFill="1" applyBorder="1" applyAlignment="1">
      <alignment horizontal="center" vertical="center" wrapText="1"/>
    </xf>
    <xf numFmtId="0" fontId="28" fillId="0" borderId="4" xfId="0" quotePrefix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165" fontId="24" fillId="2" borderId="0" xfId="1" applyNumberFormat="1" applyFont="1" applyFill="1" applyAlignment="1" applyProtection="1">
      <alignment horizontal="center" wrapText="1"/>
      <protection locked="0"/>
    </xf>
    <xf numFmtId="165" fontId="24" fillId="2" borderId="0" xfId="1" applyNumberFormat="1" applyFont="1" applyFill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додаток 3" xfId="2"/>
    <cellStyle name="Обычный_Книга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view="pageBreakPreview" zoomScale="80" zoomScaleNormal="100" zoomScaleSheetLayoutView="80" workbookViewId="0">
      <selection activeCell="C8" sqref="C8:C10"/>
    </sheetView>
  </sheetViews>
  <sheetFormatPr defaultRowHeight="12.75" x14ac:dyDescent="0.2"/>
  <cols>
    <col min="1" max="1" width="9.140625" style="42"/>
    <col min="2" max="2" width="14.140625" style="42" customWidth="1"/>
    <col min="3" max="3" width="43.5703125" style="42" customWidth="1"/>
    <col min="4" max="4" width="14.7109375" style="42" customWidth="1"/>
    <col min="5" max="7" width="14.140625" style="42" customWidth="1"/>
    <col min="8" max="16384" width="9.140625" style="42"/>
  </cols>
  <sheetData>
    <row r="1" spans="2:8" s="51" customFormat="1" ht="34.5" customHeight="1" x14ac:dyDescent="0.25">
      <c r="E1" s="87" t="s">
        <v>10</v>
      </c>
      <c r="F1" s="86"/>
      <c r="G1" s="86"/>
      <c r="H1" s="88"/>
    </row>
    <row r="2" spans="2:8" s="51" customFormat="1" ht="24" customHeight="1" x14ac:dyDescent="0.25">
      <c r="E2" s="86" t="s">
        <v>75</v>
      </c>
      <c r="F2" s="86"/>
      <c r="G2" s="86"/>
      <c r="H2" s="88"/>
    </row>
    <row r="3" spans="2:8" s="51" customFormat="1" ht="21.75" customHeight="1" x14ac:dyDescent="0.25">
      <c r="E3" s="89" t="s">
        <v>76</v>
      </c>
      <c r="F3" s="86"/>
      <c r="G3" s="86"/>
      <c r="H3" s="88"/>
    </row>
    <row r="5" spans="2:8" ht="60" customHeight="1" x14ac:dyDescent="0.3">
      <c r="B5" s="98" t="s">
        <v>64</v>
      </c>
      <c r="C5" s="99"/>
      <c r="D5" s="99"/>
      <c r="E5" s="99"/>
      <c r="F5" s="99"/>
      <c r="G5" s="99"/>
    </row>
    <row r="6" spans="2:8" ht="25.5" customHeight="1" x14ac:dyDescent="0.2">
      <c r="B6" s="43" t="s">
        <v>0</v>
      </c>
      <c r="C6" s="44"/>
      <c r="D6" s="44"/>
      <c r="E6" s="44"/>
      <c r="F6" s="44"/>
      <c r="G6" s="44"/>
    </row>
    <row r="7" spans="2:8" x14ac:dyDescent="0.2">
      <c r="B7" s="45" t="s">
        <v>1</v>
      </c>
      <c r="G7" s="46" t="s">
        <v>2</v>
      </c>
    </row>
    <row r="8" spans="2:8" x14ac:dyDescent="0.2">
      <c r="B8" s="97" t="s">
        <v>3</v>
      </c>
      <c r="C8" s="97" t="s">
        <v>11</v>
      </c>
      <c r="D8" s="97" t="s">
        <v>4</v>
      </c>
      <c r="E8" s="97" t="s">
        <v>5</v>
      </c>
      <c r="F8" s="97" t="s">
        <v>6</v>
      </c>
      <c r="G8" s="97"/>
    </row>
    <row r="9" spans="2:8" x14ac:dyDescent="0.2">
      <c r="B9" s="97"/>
      <c r="C9" s="97"/>
      <c r="D9" s="97"/>
      <c r="E9" s="97"/>
      <c r="F9" s="97" t="s">
        <v>7</v>
      </c>
      <c r="G9" s="97" t="s">
        <v>8</v>
      </c>
    </row>
    <row r="10" spans="2:8" x14ac:dyDescent="0.2">
      <c r="B10" s="97"/>
      <c r="C10" s="97"/>
      <c r="D10" s="97"/>
      <c r="E10" s="97"/>
      <c r="F10" s="97"/>
      <c r="G10" s="97"/>
    </row>
    <row r="11" spans="2:8" x14ac:dyDescent="0.2">
      <c r="B11" s="47">
        <v>1</v>
      </c>
      <c r="C11" s="47">
        <v>2</v>
      </c>
      <c r="D11" s="47">
        <v>3</v>
      </c>
      <c r="E11" s="47">
        <v>4</v>
      </c>
      <c r="F11" s="47">
        <v>5</v>
      </c>
      <c r="G11" s="47">
        <v>6</v>
      </c>
    </row>
    <row r="12" spans="2:8" s="54" customFormat="1" ht="27" customHeight="1" x14ac:dyDescent="0.25">
      <c r="B12" s="55">
        <v>200000</v>
      </c>
      <c r="C12" s="56" t="s">
        <v>12</v>
      </c>
      <c r="D12" s="57">
        <v>732113</v>
      </c>
      <c r="E12" s="57">
        <v>732113</v>
      </c>
      <c r="F12" s="57">
        <v>0</v>
      </c>
      <c r="G12" s="57">
        <v>0</v>
      </c>
    </row>
    <row r="13" spans="2:8" s="54" customFormat="1" ht="39" customHeight="1" x14ac:dyDescent="0.25">
      <c r="B13" s="55">
        <v>208000</v>
      </c>
      <c r="C13" s="56" t="s">
        <v>13</v>
      </c>
      <c r="D13" s="57">
        <v>732113</v>
      </c>
      <c r="E13" s="57">
        <v>732113</v>
      </c>
      <c r="F13" s="57">
        <v>0</v>
      </c>
      <c r="G13" s="57">
        <v>0</v>
      </c>
    </row>
    <row r="14" spans="2:8" s="54" customFormat="1" ht="25.5" customHeight="1" x14ac:dyDescent="0.25">
      <c r="B14" s="58">
        <v>208200</v>
      </c>
      <c r="C14" s="59" t="s">
        <v>62</v>
      </c>
      <c r="D14" s="60">
        <v>-732113</v>
      </c>
      <c r="E14" s="60">
        <v>-732113</v>
      </c>
      <c r="F14" s="60">
        <v>0</v>
      </c>
      <c r="G14" s="60">
        <v>0</v>
      </c>
    </row>
    <row r="15" spans="2:8" s="54" customFormat="1" ht="25.5" customHeight="1" x14ac:dyDescent="0.25">
      <c r="B15" s="61" t="s">
        <v>9</v>
      </c>
      <c r="C15" s="56" t="s">
        <v>14</v>
      </c>
      <c r="D15" s="57">
        <v>732113</v>
      </c>
      <c r="E15" s="57">
        <v>732113</v>
      </c>
      <c r="F15" s="57">
        <v>0</v>
      </c>
      <c r="G15" s="57">
        <v>0</v>
      </c>
    </row>
    <row r="16" spans="2:8" s="54" customFormat="1" ht="36" customHeight="1" x14ac:dyDescent="0.25">
      <c r="B16" s="94" t="s">
        <v>63</v>
      </c>
      <c r="C16" s="95"/>
      <c r="D16" s="95"/>
      <c r="E16" s="95"/>
      <c r="F16" s="95"/>
      <c r="G16" s="96"/>
    </row>
    <row r="17" spans="2:7" s="54" customFormat="1" ht="50.25" customHeight="1" x14ac:dyDescent="0.25">
      <c r="B17" s="55">
        <v>600000</v>
      </c>
      <c r="C17" s="56" t="s">
        <v>15</v>
      </c>
      <c r="D17" s="57">
        <v>732113</v>
      </c>
      <c r="E17" s="57">
        <v>732113</v>
      </c>
      <c r="F17" s="57">
        <v>0</v>
      </c>
      <c r="G17" s="57">
        <v>0</v>
      </c>
    </row>
    <row r="18" spans="2:7" s="54" customFormat="1" ht="27.75" customHeight="1" x14ac:dyDescent="0.25">
      <c r="B18" s="55">
        <v>602000</v>
      </c>
      <c r="C18" s="56" t="s">
        <v>16</v>
      </c>
      <c r="D18" s="57">
        <v>732113</v>
      </c>
      <c r="E18" s="57">
        <v>732113</v>
      </c>
      <c r="F18" s="57">
        <v>0</v>
      </c>
      <c r="G18" s="57">
        <v>0</v>
      </c>
    </row>
    <row r="19" spans="2:7" s="54" customFormat="1" ht="25.5" customHeight="1" x14ac:dyDescent="0.25">
      <c r="B19" s="58">
        <v>602200</v>
      </c>
      <c r="C19" s="59" t="s">
        <v>62</v>
      </c>
      <c r="D19" s="60">
        <v>-732113</v>
      </c>
      <c r="E19" s="60">
        <v>-732113</v>
      </c>
      <c r="F19" s="60">
        <v>0</v>
      </c>
      <c r="G19" s="60">
        <v>0</v>
      </c>
    </row>
    <row r="20" spans="2:7" s="54" customFormat="1" ht="25.5" customHeight="1" x14ac:dyDescent="0.25">
      <c r="B20" s="61" t="s">
        <v>9</v>
      </c>
      <c r="C20" s="56" t="s">
        <v>14</v>
      </c>
      <c r="D20" s="57">
        <v>732113</v>
      </c>
      <c r="E20" s="57">
        <v>732113</v>
      </c>
      <c r="F20" s="57">
        <v>0</v>
      </c>
      <c r="G20" s="57">
        <v>0</v>
      </c>
    </row>
    <row r="23" spans="2:7" x14ac:dyDescent="0.2">
      <c r="C23" s="49"/>
      <c r="F23" s="49"/>
    </row>
  </sheetData>
  <mergeCells count="9">
    <mergeCell ref="B16:G16"/>
    <mergeCell ref="G9:G10"/>
    <mergeCell ref="B5:G5"/>
    <mergeCell ref="B8:B10"/>
    <mergeCell ref="C8:C10"/>
    <mergeCell ref="D8:D10"/>
    <mergeCell ref="E8:E10"/>
    <mergeCell ref="F8:G8"/>
    <mergeCell ref="F9:F10"/>
  </mergeCells>
  <phoneticPr fontId="0" type="noConversion"/>
  <pageMargins left="0.43307086614173229" right="0.31496062992125984" top="0.55118110236220474" bottom="0.15748031496062992" header="0.19685039370078741" footer="0.19685039370078741"/>
  <pageSetup paperSize="9" scale="8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view="pageBreakPreview" topLeftCell="E22" zoomScale="60" zoomScaleNormal="100" workbookViewId="0">
      <selection activeCell="A5" sqref="A5:P5"/>
    </sheetView>
  </sheetViews>
  <sheetFormatPr defaultRowHeight="18.75" x14ac:dyDescent="0.3"/>
  <cols>
    <col min="1" max="1" width="19.42578125" style="5" customWidth="1"/>
    <col min="2" max="2" width="14.5703125" style="5" customWidth="1"/>
    <col min="3" max="3" width="18.42578125" style="5" customWidth="1"/>
    <col min="4" max="4" width="68.85546875" style="5" customWidth="1"/>
    <col min="5" max="5" width="25.140625" style="5" customWidth="1"/>
    <col min="6" max="6" width="26.5703125" style="5" customWidth="1"/>
    <col min="7" max="7" width="28" style="5" customWidth="1"/>
    <col min="8" max="8" width="29.85546875" style="5" customWidth="1"/>
    <col min="9" max="9" width="24.7109375" style="5" customWidth="1"/>
    <col min="10" max="10" width="21.7109375" style="5" customWidth="1"/>
    <col min="11" max="11" width="24.140625" style="5" customWidth="1"/>
    <col min="12" max="12" width="20.7109375" style="5" customWidth="1"/>
    <col min="13" max="13" width="18.28515625" style="5" customWidth="1"/>
    <col min="14" max="14" width="20.5703125" style="5" customWidth="1"/>
    <col min="15" max="15" width="22.42578125" style="5" customWidth="1"/>
    <col min="16" max="16" width="27" style="5" customWidth="1"/>
    <col min="17" max="16384" width="9.140625" style="5"/>
  </cols>
  <sheetData>
    <row r="1" spans="1:16" ht="30.75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90" t="s">
        <v>17</v>
      </c>
      <c r="N1" s="90"/>
      <c r="O1" s="90"/>
      <c r="P1" s="25"/>
    </row>
    <row r="2" spans="1:16" ht="20.25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91" t="s">
        <v>75</v>
      </c>
      <c r="N2" s="91"/>
      <c r="O2" s="91"/>
      <c r="P2" s="51"/>
    </row>
    <row r="3" spans="1:16" ht="20.25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92" t="s">
        <v>76</v>
      </c>
      <c r="N3" s="91"/>
      <c r="O3" s="91"/>
      <c r="P3" s="51"/>
    </row>
    <row r="4" spans="1:16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.75" customHeight="1" x14ac:dyDescent="0.3">
      <c r="A5" s="101" t="s">
        <v>73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x14ac:dyDescent="0.3">
      <c r="A6" s="101" t="s">
        <v>65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1.75" customHeight="1" x14ac:dyDescent="0.3">
      <c r="A7" s="28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6.5" customHeight="1" x14ac:dyDescent="0.3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9" t="s">
        <v>18</v>
      </c>
    </row>
    <row r="9" spans="1:16" ht="16.5" customHeight="1" x14ac:dyDescent="0.3">
      <c r="A9" s="100" t="s">
        <v>19</v>
      </c>
      <c r="B9" s="100" t="s">
        <v>20</v>
      </c>
      <c r="C9" s="100" t="s">
        <v>21</v>
      </c>
      <c r="D9" s="100" t="s">
        <v>22</v>
      </c>
      <c r="E9" s="100" t="s">
        <v>5</v>
      </c>
      <c r="F9" s="100"/>
      <c r="G9" s="100"/>
      <c r="H9" s="100"/>
      <c r="I9" s="100"/>
      <c r="J9" s="100" t="s">
        <v>6</v>
      </c>
      <c r="K9" s="100"/>
      <c r="L9" s="100"/>
      <c r="M9" s="100"/>
      <c r="N9" s="100"/>
      <c r="O9" s="100"/>
      <c r="P9" s="100" t="s">
        <v>66</v>
      </c>
    </row>
    <row r="10" spans="1:16" ht="16.5" customHeight="1" x14ac:dyDescent="0.3">
      <c r="A10" s="100"/>
      <c r="B10" s="100"/>
      <c r="C10" s="100"/>
      <c r="D10" s="100"/>
      <c r="E10" s="100" t="s">
        <v>7</v>
      </c>
      <c r="F10" s="100" t="s">
        <v>23</v>
      </c>
      <c r="G10" s="100" t="s">
        <v>24</v>
      </c>
      <c r="H10" s="100"/>
      <c r="I10" s="100" t="s">
        <v>25</v>
      </c>
      <c r="J10" s="100" t="s">
        <v>7</v>
      </c>
      <c r="K10" s="100" t="s">
        <v>8</v>
      </c>
      <c r="L10" s="100" t="s">
        <v>23</v>
      </c>
      <c r="M10" s="100" t="s">
        <v>24</v>
      </c>
      <c r="N10" s="100"/>
      <c r="O10" s="100" t="s">
        <v>25</v>
      </c>
      <c r="P10" s="100"/>
    </row>
    <row r="11" spans="1:16" ht="105.75" customHeight="1" x14ac:dyDescent="0.3">
      <c r="A11" s="100"/>
      <c r="B11" s="100"/>
      <c r="C11" s="100"/>
      <c r="D11" s="100"/>
      <c r="E11" s="100"/>
      <c r="F11" s="100"/>
      <c r="G11" s="100" t="s">
        <v>26</v>
      </c>
      <c r="H11" s="100" t="s">
        <v>27</v>
      </c>
      <c r="I11" s="100"/>
      <c r="J11" s="100"/>
      <c r="K11" s="100"/>
      <c r="L11" s="100"/>
      <c r="M11" s="100" t="s">
        <v>26</v>
      </c>
      <c r="N11" s="100" t="s">
        <v>27</v>
      </c>
      <c r="O11" s="100"/>
      <c r="P11" s="100"/>
    </row>
    <row r="12" spans="1:16" ht="59.25" customHeight="1" x14ac:dyDescent="0.3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26.25" customHeight="1" x14ac:dyDescent="0.3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30">
        <v>16</v>
      </c>
    </row>
    <row r="14" spans="1:16" s="83" customFormat="1" ht="46.5" customHeight="1" x14ac:dyDescent="0.3">
      <c r="A14" s="79" t="s">
        <v>28</v>
      </c>
      <c r="B14" s="75"/>
      <c r="C14" s="80"/>
      <c r="D14" s="81" t="s">
        <v>61</v>
      </c>
      <c r="E14" s="82">
        <v>519183</v>
      </c>
      <c r="F14" s="82">
        <v>519183</v>
      </c>
      <c r="G14" s="82">
        <v>0</v>
      </c>
      <c r="H14" s="82">
        <v>519183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519183</v>
      </c>
    </row>
    <row r="15" spans="1:16" s="83" customFormat="1" ht="44.25" customHeight="1" x14ac:dyDescent="0.3">
      <c r="A15" s="79" t="s">
        <v>29</v>
      </c>
      <c r="B15" s="75"/>
      <c r="C15" s="80"/>
      <c r="D15" s="81" t="s">
        <v>61</v>
      </c>
      <c r="E15" s="82">
        <v>519183</v>
      </c>
      <c r="F15" s="82">
        <v>519183</v>
      </c>
      <c r="G15" s="82">
        <v>0</v>
      </c>
      <c r="H15" s="82">
        <v>519183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519183</v>
      </c>
    </row>
    <row r="16" spans="1:16" s="83" customFormat="1" ht="107.25" customHeight="1" x14ac:dyDescent="0.3">
      <c r="A16" s="76" t="s">
        <v>77</v>
      </c>
      <c r="B16" s="76" t="s">
        <v>78</v>
      </c>
      <c r="C16" s="77" t="s">
        <v>79</v>
      </c>
      <c r="D16" s="78" t="s">
        <v>80</v>
      </c>
      <c r="E16" s="84">
        <v>388497</v>
      </c>
      <c r="F16" s="84">
        <v>388497</v>
      </c>
      <c r="G16" s="84">
        <v>0</v>
      </c>
      <c r="H16" s="84">
        <v>388497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388497</v>
      </c>
    </row>
    <row r="17" spans="1:16" s="83" customFormat="1" ht="105.75" customHeight="1" x14ac:dyDescent="0.3">
      <c r="A17" s="76" t="s">
        <v>31</v>
      </c>
      <c r="B17" s="76" t="s">
        <v>32</v>
      </c>
      <c r="C17" s="77" t="s">
        <v>33</v>
      </c>
      <c r="D17" s="78" t="s">
        <v>34</v>
      </c>
      <c r="E17" s="84">
        <v>-50915</v>
      </c>
      <c r="F17" s="84">
        <v>-50915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-50915</v>
      </c>
    </row>
    <row r="18" spans="1:16" s="83" customFormat="1" ht="113.25" customHeight="1" x14ac:dyDescent="0.3">
      <c r="A18" s="76" t="s">
        <v>67</v>
      </c>
      <c r="B18" s="76" t="s">
        <v>68</v>
      </c>
      <c r="C18" s="77" t="s">
        <v>35</v>
      </c>
      <c r="D18" s="78" t="s">
        <v>69</v>
      </c>
      <c r="E18" s="84">
        <v>50915</v>
      </c>
      <c r="F18" s="84">
        <v>50915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50915</v>
      </c>
    </row>
    <row r="19" spans="1:16" s="83" customFormat="1" ht="43.5" customHeight="1" x14ac:dyDescent="0.3">
      <c r="A19" s="76" t="s">
        <v>81</v>
      </c>
      <c r="B19" s="76" t="s">
        <v>82</v>
      </c>
      <c r="C19" s="77" t="s">
        <v>83</v>
      </c>
      <c r="D19" s="78" t="s">
        <v>84</v>
      </c>
      <c r="E19" s="84">
        <v>130686</v>
      </c>
      <c r="F19" s="84">
        <v>130686</v>
      </c>
      <c r="G19" s="84">
        <v>0</v>
      </c>
      <c r="H19" s="84">
        <v>130686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130686</v>
      </c>
    </row>
    <row r="20" spans="1:16" s="83" customFormat="1" ht="60.75" customHeight="1" x14ac:dyDescent="0.3">
      <c r="A20" s="79" t="s">
        <v>36</v>
      </c>
      <c r="B20" s="75"/>
      <c r="C20" s="80"/>
      <c r="D20" s="81" t="s">
        <v>86</v>
      </c>
      <c r="E20" s="82">
        <v>212930</v>
      </c>
      <c r="F20" s="82">
        <v>212930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212930</v>
      </c>
    </row>
    <row r="21" spans="1:16" s="83" customFormat="1" ht="47.25" customHeight="1" x14ac:dyDescent="0.3">
      <c r="A21" s="79" t="s">
        <v>37</v>
      </c>
      <c r="B21" s="75"/>
      <c r="C21" s="80"/>
      <c r="D21" s="81" t="s">
        <v>85</v>
      </c>
      <c r="E21" s="82">
        <v>212930</v>
      </c>
      <c r="F21" s="82">
        <v>212930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212930</v>
      </c>
    </row>
    <row r="22" spans="1:16" s="83" customFormat="1" ht="64.5" customHeight="1" x14ac:dyDescent="0.3">
      <c r="A22" s="76" t="s">
        <v>38</v>
      </c>
      <c r="B22" s="76" t="s">
        <v>39</v>
      </c>
      <c r="C22" s="77" t="s">
        <v>30</v>
      </c>
      <c r="D22" s="78" t="s">
        <v>40</v>
      </c>
      <c r="E22" s="84">
        <v>233320</v>
      </c>
      <c r="F22" s="84">
        <v>233320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233320</v>
      </c>
    </row>
    <row r="23" spans="1:16" s="83" customFormat="1" ht="46.5" customHeight="1" x14ac:dyDescent="0.3">
      <c r="A23" s="76" t="s">
        <v>41</v>
      </c>
      <c r="B23" s="76" t="s">
        <v>42</v>
      </c>
      <c r="C23" s="77" t="s">
        <v>30</v>
      </c>
      <c r="D23" s="78" t="s">
        <v>43</v>
      </c>
      <c r="E23" s="84">
        <v>-233320</v>
      </c>
      <c r="F23" s="84">
        <v>-233320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-233320</v>
      </c>
    </row>
    <row r="24" spans="1:16" s="83" customFormat="1" ht="87" customHeight="1" x14ac:dyDescent="0.3">
      <c r="A24" s="76" t="s">
        <v>70</v>
      </c>
      <c r="B24" s="76" t="s">
        <v>71</v>
      </c>
      <c r="C24" s="77" t="s">
        <v>30</v>
      </c>
      <c r="D24" s="78" t="s">
        <v>72</v>
      </c>
      <c r="E24" s="84">
        <v>212930</v>
      </c>
      <c r="F24" s="84">
        <v>212930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212930</v>
      </c>
    </row>
    <row r="25" spans="1:16" s="83" customFormat="1" ht="87" customHeight="1" x14ac:dyDescent="0.3">
      <c r="A25" s="75" t="s">
        <v>9</v>
      </c>
      <c r="B25" s="79" t="s">
        <v>9</v>
      </c>
      <c r="C25" s="80" t="s">
        <v>9</v>
      </c>
      <c r="D25" s="81" t="s">
        <v>44</v>
      </c>
      <c r="E25" s="82">
        <v>732113</v>
      </c>
      <c r="F25" s="82">
        <v>732113</v>
      </c>
      <c r="G25" s="82">
        <v>0</v>
      </c>
      <c r="H25" s="82">
        <v>519183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732113</v>
      </c>
    </row>
    <row r="26" spans="1:16" x14ac:dyDescent="0.3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</sheetData>
  <mergeCells count="23">
    <mergeCell ref="A5:P5"/>
    <mergeCell ref="J10:J12"/>
    <mergeCell ref="K10:K12"/>
    <mergeCell ref="L10:L12"/>
    <mergeCell ref="A26:P26"/>
    <mergeCell ref="E9:I9"/>
    <mergeCell ref="E10:E12"/>
    <mergeCell ref="O10:O12"/>
    <mergeCell ref="P9:P12"/>
    <mergeCell ref="G11:G12"/>
    <mergeCell ref="H11:H12"/>
    <mergeCell ref="I10:I12"/>
    <mergeCell ref="J9:O9"/>
    <mergeCell ref="F10:F12"/>
    <mergeCell ref="G10:H10"/>
    <mergeCell ref="M10:N10"/>
    <mergeCell ref="M11:M12"/>
    <mergeCell ref="N11:N12"/>
    <mergeCell ref="A6:P6"/>
    <mergeCell ref="A9:A12"/>
    <mergeCell ref="B9:B12"/>
    <mergeCell ref="C9:C12"/>
    <mergeCell ref="D9:D12"/>
  </mergeCells>
  <phoneticPr fontId="0" type="noConversion"/>
  <pageMargins left="0.23622047244094491" right="0.19685039370078741" top="0.55118110236220474" bottom="0.15748031496062992" header="0.31496062992125984" footer="0.31496062992125984"/>
  <pageSetup paperSize="9" scale="3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view="pageBreakPreview" topLeftCell="A22" zoomScale="60" zoomScaleNormal="110" workbookViewId="0">
      <selection activeCell="A12" sqref="A12:D12"/>
    </sheetView>
  </sheetViews>
  <sheetFormatPr defaultRowHeight="12.75" x14ac:dyDescent="0.2"/>
  <cols>
    <col min="1" max="1" width="20.5703125" style="2" customWidth="1"/>
    <col min="2" max="2" width="27.140625" style="2" customWidth="1"/>
    <col min="3" max="3" width="70" style="2" customWidth="1"/>
    <col min="4" max="4" width="47.7109375" style="2" customWidth="1"/>
    <col min="5" max="5" width="8.7109375" style="35" customWidth="1"/>
    <col min="6" max="46" width="9.140625" style="35"/>
    <col min="47" max="16384" width="9.140625" style="2"/>
  </cols>
  <sheetData>
    <row r="1" spans="1:46" ht="39.75" customHeight="1" x14ac:dyDescent="0.3">
      <c r="A1" s="6"/>
      <c r="C1" s="63"/>
      <c r="D1" s="85" t="s">
        <v>88</v>
      </c>
    </row>
    <row r="2" spans="1:46" ht="33.75" customHeight="1" x14ac:dyDescent="0.25">
      <c r="C2" s="53"/>
      <c r="D2" s="86" t="s">
        <v>75</v>
      </c>
      <c r="E2" s="53"/>
    </row>
    <row r="3" spans="1:46" ht="31.5" customHeight="1" x14ac:dyDescent="0.25">
      <c r="C3" s="52"/>
      <c r="D3" s="86" t="s">
        <v>76</v>
      </c>
      <c r="E3" s="53"/>
    </row>
    <row r="4" spans="1:46" ht="20.25" x14ac:dyDescent="0.3">
      <c r="A4" s="1"/>
      <c r="B4" s="1"/>
      <c r="C4" s="12"/>
      <c r="D4" s="21"/>
    </row>
    <row r="5" spans="1:46" ht="70.5" customHeight="1" x14ac:dyDescent="0.2">
      <c r="A5" s="105" t="s">
        <v>74</v>
      </c>
      <c r="B5" s="106"/>
      <c r="C5" s="106"/>
      <c r="D5" s="106"/>
    </row>
    <row r="6" spans="1:46" ht="20.25" x14ac:dyDescent="0.3">
      <c r="A6" s="107" t="s">
        <v>0</v>
      </c>
      <c r="B6" s="108"/>
      <c r="C6" s="108"/>
      <c r="D6" s="108"/>
    </row>
    <row r="7" spans="1:46" x14ac:dyDescent="0.2">
      <c r="A7" s="104" t="s">
        <v>1</v>
      </c>
      <c r="B7" s="104"/>
      <c r="C7" s="104"/>
      <c r="D7" s="104"/>
    </row>
    <row r="8" spans="1:46" ht="18.75" x14ac:dyDescent="0.3">
      <c r="A8" s="24" t="s">
        <v>45</v>
      </c>
    </row>
    <row r="9" spans="1:46" x14ac:dyDescent="0.2">
      <c r="D9" s="4" t="s">
        <v>2</v>
      </c>
    </row>
    <row r="10" spans="1:46" s="3" customFormat="1" ht="93.75" x14ac:dyDescent="0.3">
      <c r="A10" s="23" t="s">
        <v>46</v>
      </c>
      <c r="B10" s="110" t="s">
        <v>47</v>
      </c>
      <c r="C10" s="111"/>
      <c r="D10" s="32" t="s">
        <v>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1" spans="1:46" x14ac:dyDescent="0.2">
      <c r="A11" s="7">
        <v>1</v>
      </c>
      <c r="B11" s="112">
        <v>2</v>
      </c>
      <c r="C11" s="113"/>
      <c r="D11" s="33">
        <v>3</v>
      </c>
    </row>
    <row r="12" spans="1:46" ht="42.75" customHeight="1" x14ac:dyDescent="0.2">
      <c r="A12" s="114" t="s">
        <v>48</v>
      </c>
      <c r="B12" s="114"/>
      <c r="C12" s="114"/>
      <c r="D12" s="114"/>
    </row>
    <row r="13" spans="1:46" s="1" customFormat="1" ht="20.25" x14ac:dyDescent="0.3">
      <c r="A13" s="115" t="s">
        <v>49</v>
      </c>
      <c r="B13" s="115"/>
      <c r="C13" s="115"/>
      <c r="D13" s="11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</row>
    <row r="14" spans="1:46" s="1" customFormat="1" ht="20.25" x14ac:dyDescent="0.3">
      <c r="A14" s="9" t="s">
        <v>9</v>
      </c>
      <c r="B14" s="10" t="s">
        <v>50</v>
      </c>
      <c r="C14" s="8"/>
      <c r="D14" s="3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s="1" customFormat="1" ht="20.25" x14ac:dyDescent="0.3">
      <c r="A15" s="9" t="s">
        <v>9</v>
      </c>
      <c r="B15" s="10" t="s">
        <v>51</v>
      </c>
      <c r="C15" s="8"/>
      <c r="D15" s="3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1:46" s="1" customFormat="1" ht="20.25" x14ac:dyDescent="0.3">
      <c r="A16" s="9" t="s">
        <v>9</v>
      </c>
      <c r="B16" s="10" t="s">
        <v>52</v>
      </c>
      <c r="C16" s="8"/>
      <c r="D16" s="34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6" s="1" customFormat="1" ht="20.25" x14ac:dyDescent="0.3"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1:46" s="1" customFormat="1" ht="20.25" x14ac:dyDescent="0.3">
      <c r="A18" s="11" t="s">
        <v>53</v>
      </c>
      <c r="D18" s="12" t="s">
        <v>2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s="3" customFormat="1" ht="150" x14ac:dyDescent="0.3">
      <c r="A19" s="22" t="s">
        <v>54</v>
      </c>
      <c r="B19" s="22" t="s">
        <v>55</v>
      </c>
      <c r="C19" s="22" t="s">
        <v>56</v>
      </c>
      <c r="D19" s="22" t="s">
        <v>4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</row>
    <row r="20" spans="1:46" s="1" customFormat="1" ht="20.25" x14ac:dyDescent="0.3">
      <c r="A20" s="40">
        <v>1</v>
      </c>
      <c r="B20" s="40">
        <v>2</v>
      </c>
      <c r="C20" s="40">
        <v>3</v>
      </c>
      <c r="D20" s="40">
        <v>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</row>
    <row r="21" spans="1:46" s="1" customFormat="1" ht="20.25" x14ac:dyDescent="0.3">
      <c r="A21" s="116" t="s">
        <v>57</v>
      </c>
      <c r="B21" s="116"/>
      <c r="C21" s="116"/>
      <c r="D21" s="11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46" s="31" customFormat="1" ht="66.75" customHeight="1" x14ac:dyDescent="0.2">
      <c r="A22" s="13" t="s">
        <v>70</v>
      </c>
      <c r="B22" s="13" t="s">
        <v>71</v>
      </c>
      <c r="C22" s="14" t="s">
        <v>72</v>
      </c>
      <c r="D22" s="15">
        <v>212930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17" customFormat="1" ht="137.25" customHeight="1" x14ac:dyDescent="0.2">
      <c r="A23" s="17">
        <v>990000000</v>
      </c>
      <c r="B23" s="17">
        <v>9800</v>
      </c>
      <c r="C23" s="17" t="s">
        <v>103</v>
      </c>
      <c r="D23" s="18">
        <v>212930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s="1" customFormat="1" ht="108.75" customHeight="1" x14ac:dyDescent="0.3">
      <c r="A24" s="13" t="s">
        <v>38</v>
      </c>
      <c r="B24" s="13" t="s">
        <v>39</v>
      </c>
      <c r="C24" s="14" t="s">
        <v>40</v>
      </c>
      <c r="D24" s="15">
        <v>233320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s="1" customFormat="1" ht="112.5" customHeight="1" x14ac:dyDescent="0.3">
      <c r="A25" s="16" t="s">
        <v>58</v>
      </c>
      <c r="B25" s="16" t="s">
        <v>39</v>
      </c>
      <c r="C25" s="17" t="s">
        <v>87</v>
      </c>
      <c r="D25" s="18">
        <v>233320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46" s="1" customFormat="1" ht="20.25" x14ac:dyDescent="0.3">
      <c r="A26" s="13" t="s">
        <v>41</v>
      </c>
      <c r="B26" s="13" t="s">
        <v>42</v>
      </c>
      <c r="C26" s="14" t="s">
        <v>43</v>
      </c>
      <c r="D26" s="15">
        <v>-233320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</row>
    <row r="27" spans="1:46" s="1" customFormat="1" ht="93.75" customHeight="1" x14ac:dyDescent="0.3">
      <c r="A27" s="16" t="s">
        <v>59</v>
      </c>
      <c r="B27" s="16" t="s">
        <v>42</v>
      </c>
      <c r="C27" s="17" t="s">
        <v>87</v>
      </c>
      <c r="D27" s="18">
        <v>-233320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s="1" customFormat="1" ht="20.25" x14ac:dyDescent="0.3">
      <c r="A28" s="116" t="s">
        <v>60</v>
      </c>
      <c r="B28" s="116"/>
      <c r="C28" s="116"/>
      <c r="D28" s="11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46" s="1" customFormat="1" ht="20.25" x14ac:dyDescent="0.3">
      <c r="A29" s="19" t="s">
        <v>9</v>
      </c>
      <c r="B29" s="19" t="s">
        <v>9</v>
      </c>
      <c r="C29" s="41" t="s">
        <v>50</v>
      </c>
      <c r="D29" s="20">
        <v>212930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s="1" customFormat="1" ht="20.25" x14ac:dyDescent="0.3">
      <c r="A30" s="19" t="s">
        <v>9</v>
      </c>
      <c r="B30" s="19" t="s">
        <v>9</v>
      </c>
      <c r="C30" s="41" t="s">
        <v>51</v>
      </c>
      <c r="D30" s="20">
        <v>212930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</row>
    <row r="31" spans="1:46" s="1" customFormat="1" ht="20.25" x14ac:dyDescent="0.3">
      <c r="A31" s="19" t="s">
        <v>9</v>
      </c>
      <c r="B31" s="19" t="s">
        <v>9</v>
      </c>
      <c r="C31" s="41" t="s">
        <v>52</v>
      </c>
      <c r="D31" s="20"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</row>
    <row r="33" spans="1:4" x14ac:dyDescent="0.2">
      <c r="A33" s="109"/>
      <c r="B33" s="109"/>
      <c r="C33" s="109"/>
      <c r="D33" s="109"/>
    </row>
  </sheetData>
  <mergeCells count="10">
    <mergeCell ref="A7:D7"/>
    <mergeCell ref="A5:D5"/>
    <mergeCell ref="A6:D6"/>
    <mergeCell ref="A33:D33"/>
    <mergeCell ref="B10:C10"/>
    <mergeCell ref="B11:C11"/>
    <mergeCell ref="A12:D12"/>
    <mergeCell ref="A13:D13"/>
    <mergeCell ref="A21:D21"/>
    <mergeCell ref="A28:D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portrait" horizontalDpi="360" verticalDpi="360" r:id="rId1"/>
  <rowBreaks count="1" manualBreakCount="1">
    <brk id="3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topLeftCell="A16" zoomScale="60" zoomScaleNormal="60" workbookViewId="0">
      <selection activeCell="E18" sqref="E18"/>
    </sheetView>
  </sheetViews>
  <sheetFormatPr defaultRowHeight="12.75" x14ac:dyDescent="0.2"/>
  <cols>
    <col min="1" max="2" width="18.140625" style="62" customWidth="1"/>
    <col min="3" max="3" width="12.42578125" style="62" customWidth="1"/>
    <col min="4" max="4" width="51.7109375" style="62" customWidth="1"/>
    <col min="5" max="5" width="89.85546875" style="62" customWidth="1"/>
    <col min="6" max="6" width="52.85546875" style="62" customWidth="1"/>
    <col min="7" max="7" width="21.7109375" style="62" customWidth="1"/>
    <col min="8" max="8" width="26" style="62" customWidth="1"/>
    <col min="9" max="10" width="18.140625" style="62" customWidth="1"/>
    <col min="11" max="16384" width="9.140625" style="62"/>
  </cols>
  <sheetData>
    <row r="1" spans="1:15" s="42" customFormat="1" ht="18.75" x14ac:dyDescent="0.3">
      <c r="H1" s="64" t="s">
        <v>104</v>
      </c>
    </row>
    <row r="2" spans="1:15" s="42" customFormat="1" ht="18.75" x14ac:dyDescent="0.3">
      <c r="H2" s="120" t="s">
        <v>89</v>
      </c>
      <c r="I2" s="120"/>
      <c r="J2" s="120"/>
    </row>
    <row r="3" spans="1:15" s="42" customFormat="1" ht="18.75" x14ac:dyDescent="0.3">
      <c r="H3" s="120" t="s">
        <v>90</v>
      </c>
      <c r="I3" s="120"/>
      <c r="J3" s="120"/>
    </row>
    <row r="4" spans="1:15" s="42" customFormat="1" ht="18.75" x14ac:dyDescent="0.3">
      <c r="H4" s="120" t="s">
        <v>99</v>
      </c>
      <c r="I4" s="120"/>
      <c r="J4" s="120"/>
    </row>
    <row r="7" spans="1:15" ht="33" x14ac:dyDescent="0.45"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131.25" customHeight="1" x14ac:dyDescent="0.2">
      <c r="A8" s="122" t="s">
        <v>100</v>
      </c>
      <c r="B8" s="122"/>
      <c r="C8" s="122"/>
      <c r="D8" s="122"/>
      <c r="E8" s="122"/>
      <c r="F8" s="122"/>
      <c r="G8" s="122"/>
      <c r="H8" s="122"/>
      <c r="I8" s="122"/>
      <c r="J8" s="122"/>
      <c r="K8" s="65"/>
      <c r="L8" s="65"/>
      <c r="M8" s="65"/>
      <c r="N8" s="65"/>
      <c r="O8" s="65"/>
    </row>
    <row r="10" spans="1:15" ht="3" customHeight="1" x14ac:dyDescent="0.3">
      <c r="A10" s="66"/>
    </row>
    <row r="11" spans="1:15" ht="18.75" x14ac:dyDescent="0.3">
      <c r="A11" s="67" t="s">
        <v>0</v>
      </c>
    </row>
    <row r="12" spans="1:15" ht="18.75" x14ac:dyDescent="0.3">
      <c r="A12" s="50" t="s">
        <v>1</v>
      </c>
      <c r="J12" s="46" t="s">
        <v>18</v>
      </c>
    </row>
    <row r="13" spans="1:15" s="68" customFormat="1" ht="15.75" x14ac:dyDescent="0.25">
      <c r="A13" s="123" t="s">
        <v>19</v>
      </c>
      <c r="B13" s="123" t="s">
        <v>20</v>
      </c>
      <c r="C13" s="123" t="s">
        <v>21</v>
      </c>
      <c r="D13" s="123" t="s">
        <v>22</v>
      </c>
      <c r="E13" s="123" t="s">
        <v>91</v>
      </c>
      <c r="F13" s="123" t="s">
        <v>92</v>
      </c>
      <c r="G13" s="123" t="s">
        <v>4</v>
      </c>
      <c r="H13" s="123" t="s">
        <v>5</v>
      </c>
      <c r="I13" s="123" t="s">
        <v>6</v>
      </c>
      <c r="J13" s="123"/>
    </row>
    <row r="14" spans="1:15" s="68" customFormat="1" ht="128.25" customHeight="1" x14ac:dyDescent="0.25">
      <c r="A14" s="123"/>
      <c r="B14" s="123"/>
      <c r="C14" s="123"/>
      <c r="D14" s="123"/>
      <c r="E14" s="123"/>
      <c r="F14" s="123"/>
      <c r="G14" s="123"/>
      <c r="H14" s="123"/>
      <c r="I14" s="69" t="s">
        <v>7</v>
      </c>
      <c r="J14" s="69" t="s">
        <v>8</v>
      </c>
    </row>
    <row r="15" spans="1:15" x14ac:dyDescent="0.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8">
        <v>9</v>
      </c>
      <c r="J15" s="48">
        <v>10</v>
      </c>
    </row>
    <row r="16" spans="1:15" s="72" customFormat="1" ht="76.5" customHeight="1" x14ac:dyDescent="0.35">
      <c r="A16" s="70" t="s">
        <v>28</v>
      </c>
      <c r="B16" s="70" t="s">
        <v>93</v>
      </c>
      <c r="C16" s="70" t="s">
        <v>93</v>
      </c>
      <c r="D16" s="117" t="s">
        <v>94</v>
      </c>
      <c r="E16" s="118"/>
      <c r="F16" s="119"/>
      <c r="G16" s="71">
        <f>G17</f>
        <v>343616</v>
      </c>
      <c r="H16" s="71">
        <f>H17</f>
        <v>343616</v>
      </c>
      <c r="I16" s="71">
        <v>0</v>
      </c>
      <c r="J16" s="71">
        <v>0</v>
      </c>
    </row>
    <row r="17" spans="1:10" s="72" customFormat="1" ht="36" customHeight="1" x14ac:dyDescent="0.35">
      <c r="A17" s="70" t="s">
        <v>29</v>
      </c>
      <c r="B17" s="70" t="s">
        <v>93</v>
      </c>
      <c r="C17" s="70" t="s">
        <v>93</v>
      </c>
      <c r="D17" s="117" t="s">
        <v>94</v>
      </c>
      <c r="E17" s="118"/>
      <c r="F17" s="119"/>
      <c r="G17" s="71">
        <f>G18+G19+G20</f>
        <v>343616</v>
      </c>
      <c r="H17" s="71">
        <f>H18+H19+H20</f>
        <v>343616</v>
      </c>
      <c r="I17" s="71">
        <v>0</v>
      </c>
      <c r="J17" s="71">
        <v>0</v>
      </c>
    </row>
    <row r="18" spans="1:10" s="72" customFormat="1" ht="116.25" customHeight="1" x14ac:dyDescent="0.35">
      <c r="A18" s="93" t="s">
        <v>81</v>
      </c>
      <c r="B18" s="93" t="s">
        <v>82</v>
      </c>
      <c r="C18" s="93" t="s">
        <v>83</v>
      </c>
      <c r="D18" s="73" t="s">
        <v>84</v>
      </c>
      <c r="E18" s="73" t="s">
        <v>95</v>
      </c>
      <c r="F18" s="73" t="s">
        <v>96</v>
      </c>
      <c r="G18" s="74">
        <v>130686</v>
      </c>
      <c r="H18" s="74">
        <v>130686</v>
      </c>
      <c r="I18" s="74">
        <v>0</v>
      </c>
      <c r="J18" s="74">
        <v>0</v>
      </c>
    </row>
    <row r="19" spans="1:10" s="72" customFormat="1" ht="133.5" customHeight="1" x14ac:dyDescent="0.35">
      <c r="A19" s="76" t="s">
        <v>70</v>
      </c>
      <c r="B19" s="76" t="s">
        <v>71</v>
      </c>
      <c r="C19" s="77" t="s">
        <v>30</v>
      </c>
      <c r="D19" s="78" t="s">
        <v>72</v>
      </c>
      <c r="E19" s="73" t="s">
        <v>101</v>
      </c>
      <c r="F19" s="73" t="s">
        <v>102</v>
      </c>
      <c r="G19" s="74">
        <f>H19</f>
        <v>112930</v>
      </c>
      <c r="H19" s="74">
        <v>112930</v>
      </c>
      <c r="I19" s="74"/>
      <c r="J19" s="74"/>
    </row>
    <row r="20" spans="1:10" s="72" customFormat="1" ht="133.5" customHeight="1" x14ac:dyDescent="0.35">
      <c r="A20" s="76" t="s">
        <v>70</v>
      </c>
      <c r="B20" s="76" t="s">
        <v>71</v>
      </c>
      <c r="C20" s="77" t="s">
        <v>30</v>
      </c>
      <c r="D20" s="78" t="s">
        <v>72</v>
      </c>
      <c r="E20" s="73" t="s">
        <v>97</v>
      </c>
      <c r="F20" s="73" t="s">
        <v>98</v>
      </c>
      <c r="G20" s="74">
        <f>H20</f>
        <v>100000</v>
      </c>
      <c r="H20" s="74">
        <v>100000</v>
      </c>
      <c r="I20" s="74"/>
      <c r="J20" s="74"/>
    </row>
    <row r="21" spans="1:10" s="72" customFormat="1" ht="21" x14ac:dyDescent="0.35">
      <c r="A21" s="75" t="s">
        <v>9</v>
      </c>
      <c r="B21" s="75" t="s">
        <v>9</v>
      </c>
      <c r="C21" s="75" t="s">
        <v>9</v>
      </c>
      <c r="D21" s="70" t="s">
        <v>44</v>
      </c>
      <c r="E21" s="70" t="s">
        <v>9</v>
      </c>
      <c r="F21" s="70" t="s">
        <v>9</v>
      </c>
      <c r="G21" s="71">
        <f>G18+G19+G20</f>
        <v>343616</v>
      </c>
      <c r="H21" s="71">
        <f>H18+H19+H20</f>
        <v>343616</v>
      </c>
      <c r="I21" s="71">
        <v>0</v>
      </c>
      <c r="J21" s="71">
        <v>0</v>
      </c>
    </row>
  </sheetData>
  <mergeCells count="16">
    <mergeCell ref="D17:F17"/>
    <mergeCell ref="H2:J2"/>
    <mergeCell ref="H3:J3"/>
    <mergeCell ref="H4:J4"/>
    <mergeCell ref="E7:O7"/>
    <mergeCell ref="A8:J8"/>
    <mergeCell ref="A13:A14"/>
    <mergeCell ref="B13:B14"/>
    <mergeCell ref="C13:C14"/>
    <mergeCell ref="D13:D14"/>
    <mergeCell ref="E13:E14"/>
    <mergeCell ref="F13:F14"/>
    <mergeCell ref="G13:G14"/>
    <mergeCell ref="H13:H14"/>
    <mergeCell ref="I13:J13"/>
    <mergeCell ref="D16:F16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2</vt:lpstr>
      <vt:lpstr>додаток 3</vt:lpstr>
      <vt:lpstr>додаток 5</vt:lpstr>
      <vt:lpstr>додаток 4</vt:lpstr>
      <vt:lpstr>'додаток 3'!Заголовки_для_печати</vt:lpstr>
      <vt:lpstr>'додаток 2'!Область_печати</vt:lpstr>
      <vt:lpstr>'додаток 3'!Область_печати</vt:lpstr>
      <vt:lpstr>'додаток 4'!Область_печати</vt:lpstr>
      <vt:lpstr>'додаток 5'!Область_печати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2022-02-21T11:52:34Z</cp:lastPrinted>
  <dcterms:created xsi:type="dcterms:W3CDTF">2022-01-10T11:30:09Z</dcterms:created>
  <dcterms:modified xsi:type="dcterms:W3CDTF">2022-02-21T11:56:45Z</dcterms:modified>
</cp:coreProperties>
</file>