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додаток 3" sheetId="3" r:id="rId1"/>
    <sheet name="додаток 4" sheetId="5" r:id="rId2"/>
    <sheet name="додаток 2" sheetId="6" r:id="rId3"/>
  </sheets>
  <definedNames>
    <definedName name="_xlnm.Print_Titles" localSheetId="0">'додаток 3'!$8:$12</definedName>
    <definedName name="_xlnm.Print_Area" localSheetId="0">'додаток 3'!$A$1:$P$23</definedName>
    <definedName name="_xlnm.Print_Area" localSheetId="1">'додаток 4'!$A$1:$J$18</definedName>
  </definedNames>
  <calcPr calcId="144525"/>
</workbook>
</file>

<file path=xl/calcChain.xml><?xml version="1.0" encoding="utf-8"?>
<calcChain xmlns="http://schemas.openxmlformats.org/spreadsheetml/2006/main">
  <c r="I15" i="5" l="1"/>
  <c r="J15" i="5"/>
  <c r="I16" i="5"/>
  <c r="J16" i="5"/>
  <c r="H16" i="5"/>
  <c r="G16" i="5"/>
  <c r="G18" i="5"/>
  <c r="G17" i="5" l="1"/>
  <c r="H15" i="5" l="1"/>
  <c r="G15" i="5" l="1"/>
</calcChain>
</file>

<file path=xl/sharedStrings.xml><?xml version="1.0" encoding="utf-8"?>
<sst xmlns="http://schemas.openxmlformats.org/spreadsheetml/2006/main" count="125" uniqueCount="73">
  <si>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</si>
  <si>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</si>
  <si>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</si>
  <si>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</si>
  <si>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</si>
  <si>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</si>
  <si>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</si>
  <si>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</si>
  <si>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</si>
  <si>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</si>
  <si>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</si>
  <si>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</si>
  <si>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</si>
  <si>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</si>
  <si>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</si>
  <si>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</si>
  <si>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</si>
  <si>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</si>
  <si>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</si>
  <si>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</si>
  <si>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</si>
  <si>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</si>
  <si>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</si>
  <si>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</si>
  <si>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</si>
  <si>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</si>
  <si>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</si>
  <si>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</si>
  <si>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</si>
  <si>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</si>
  <si>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</si>
  <si>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</si>
  <si>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</si>
  <si>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Великосеверинівської сільської ради </t>
  </si>
  <si>
    <t>Додаток 2</t>
  </si>
  <si>
    <t>ЗМІНИ ДО ФІНАНСУВАННЯ_x000D_
місцевого бюджету на 2022 рік</t>
  </si>
  <si>
    <t>Код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</si>
  <si>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</si>
  <si>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</si>
  <si>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</si>
  <si>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</si>
  <si>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</si>
  <si>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</si>
  <si>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</si>
  <si>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</si>
  <si>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</si>
  <si>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від 06.07.2022р № 1193</t>
  </si>
  <si>
    <t>0116030</t>
  </si>
  <si>
    <t>6030</t>
  </si>
  <si>
    <t>0620</t>
  </si>
  <si>
    <t>Організація благоустрою населених пунктів</t>
  </si>
  <si>
    <t>0118340</t>
  </si>
  <si>
    <t>8340</t>
  </si>
  <si>
    <t>0540</t>
  </si>
  <si>
    <t>Природоохоронні заходи за рахунок цільових фондів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</si>
  <si>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</si>
  <si>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</si>
  <si>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</si>
  <si>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</si>
  <si>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</si>
  <si>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</si>
  <si>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</si>
  <si>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0611061</t>
  </si>
  <si>
    <t>1061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</si>
  <si>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</si>
  <si>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</si>
  <si>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</si>
  <si>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</si>
  <si>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реформування і розвитку житлово-комунального господарства Великосеверинівської сільської ради_x000D_
на 2021 – 2023 роки_x000D_
_x000D_</t>
  </si>
  <si>
    <t>Ріішення  Великосеверинівської сільської ради від 28.12.2020р. №90</t>
  </si>
  <si>
    <t>Програма охорони навколишнього природного середовища на території Великосеверинівської  сільської  ради на 2021-2023 роки</t>
  </si>
  <si>
    <t>Ріішення  Великосеверинівської сільської ради від 17.02.2021р. №257, зі змінами від 02.08.2021р. № 717</t>
  </si>
  <si>
    <t xml:space="preserve">до рішення  Великосеверинівської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</si>
</sst>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0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0" applyFont="1" applyFill="1"/>
    <xf numFmtId="0" fontId="2" fillId="0" borderId="0" xfId="2" applyFont="1" applyFill="1"/>
    <xf numFmtId="0" fontId="2" fillId="0" borderId="0" xfId="2" applyFont="1"/>
    <xf numFmtId="0" fontId="2" fillId="0" borderId="0" xfId="2" applyFont="1" applyFill="1" applyAlignment="1">
      <alignment horizontal="center"/>
    </xf>
    <xf numFmtId="0" fontId="2" fillId="0" borderId="4" xfId="2" quotePrefix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/>
    <xf numFmtId="0" fontId="7" fillId="0" borderId="0" xfId="0" applyFont="1" applyFill="1"/>
    <xf numFmtId="165" fontId="8" fillId="2" borderId="0" xfId="1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quotePrefix="1" applyFont="1" applyFill="1" applyAlignment="1">
      <alignment horizont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0" xfId="0" applyFont="1"/>
    <xf numFmtId="0" fontId="14" fillId="0" borderId="3" xfId="0" quotePrefix="1" applyFont="1" applyFill="1" applyBorder="1" applyAlignment="1">
      <alignment vertical="center" wrapText="1"/>
    </xf>
    <xf numFmtId="0" fontId="15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8" fillId="0" borderId="4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9" fillId="0" borderId="0" xfId="0" applyFont="1" applyFill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4" fillId="0" borderId="5" xfId="0" quotePrefix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2" fillId="0" borderId="3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165" fontId="8" fillId="2" borderId="0" xfId="1" applyNumberFormat="1" applyFont="1" applyFill="1" applyAlignment="1" applyProtection="1">
      <alignment horizontal="center" wrapText="1"/>
      <protection locked="0"/>
    </xf>
    <xf numFmtId="165" fontId="8" fillId="2" borderId="0" xfId="1" applyNumberFormat="1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16" fillId="0" borderId="0" xfId="0" applyFont="1" applyFill="1" applyAlignment="1">
      <alignment horizontal="left"/>
    </xf>
    <xf numFmtId="0" fontId="16" fillId="0" borderId="0" xfId="3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topLeftCell="A10" zoomScale="70" zoomScaleNormal="100" zoomScaleSheetLayoutView="70" workbookViewId="0">
      <selection activeCell="D16" sqref="D16"/>
    </sheetView>
  </sheetViews>
  <sheetFormatPr defaultRowHeight="18.75" x14ac:dyDescent="0.3"/>
  <cols>
    <col min="1" max="1" width="19.42578125" style="1" customWidth="1"/>
    <col min="2" max="2" width="14.5703125" style="1" customWidth="1"/>
    <col min="3" max="3" width="18.42578125" style="1" customWidth="1"/>
    <col min="4" max="4" width="68.85546875" style="1" customWidth="1"/>
    <col min="5" max="5" width="25.140625" style="1" customWidth="1"/>
    <col min="6" max="6" width="26.5703125" style="1" customWidth="1"/>
    <col min="7" max="7" width="28" style="1" customWidth="1"/>
    <col min="8" max="8" width="24.42578125" style="1" customWidth="1"/>
    <col min="9" max="9" width="17.140625" style="1" customWidth="1"/>
    <col min="10" max="10" width="21.7109375" style="1" customWidth="1"/>
    <col min="11" max="11" width="24.140625" style="1" customWidth="1"/>
    <col min="12" max="12" width="20.7109375" style="1" customWidth="1"/>
    <col min="13" max="13" width="18.28515625" style="1" customWidth="1"/>
    <col min="14" max="14" width="20.5703125" style="1" customWidth="1"/>
    <col min="15" max="15" width="17" style="1" customWidth="1"/>
    <col min="16" max="16" width="27" style="1" customWidth="1"/>
    <col min="17" max="16384" width="9.140625" style="1"/>
  </cols>
  <sheetData>
    <row r="1" spans="1:16" ht="30.7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2" t="s">
        <v>9</v>
      </c>
      <c r="N1" s="22"/>
      <c r="O1" s="22"/>
      <c r="P1" s="2"/>
    </row>
    <row r="2" spans="1:16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0" t="s">
        <v>33</v>
      </c>
      <c r="M2" s="50"/>
      <c r="N2" s="50"/>
      <c r="O2" s="50"/>
      <c r="P2" s="50"/>
    </row>
    <row r="3" spans="1:16" ht="20.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1" t="s">
        <v>46</v>
      </c>
      <c r="M3" s="51"/>
      <c r="N3" s="51"/>
      <c r="O3" s="51"/>
      <c r="P3" s="51"/>
    </row>
    <row r="4" spans="1:1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0.75" customHeight="1" x14ac:dyDescent="0.3">
      <c r="A5" s="53" t="s">
        <v>26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3">
      <c r="A6" s="53" t="s">
        <v>24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21.75" customHeight="1" x14ac:dyDescent="0.3">
      <c r="A7" s="5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 t="s">
        <v>10</v>
      </c>
    </row>
    <row r="9" spans="1:16" ht="16.5" customHeight="1" x14ac:dyDescent="0.3">
      <c r="A9" s="52" t="s">
        <v>11</v>
      </c>
      <c r="B9" s="52" t="s">
        <v>12</v>
      </c>
      <c r="C9" s="52" t="s">
        <v>13</v>
      </c>
      <c r="D9" s="52" t="s">
        <v>14</v>
      </c>
      <c r="E9" s="52" t="s">
        <v>4</v>
      </c>
      <c r="F9" s="52"/>
      <c r="G9" s="52"/>
      <c r="H9" s="52"/>
      <c r="I9" s="52"/>
      <c r="J9" s="52" t="s">
        <v>5</v>
      </c>
      <c r="K9" s="52"/>
      <c r="L9" s="52"/>
      <c r="M9" s="52"/>
      <c r="N9" s="52"/>
      <c r="O9" s="52"/>
      <c r="P9" s="52" t="s">
        <v>25</v>
      </c>
    </row>
    <row r="10" spans="1:16" ht="16.5" customHeight="1" x14ac:dyDescent="0.3">
      <c r="A10" s="52"/>
      <c r="B10" s="52"/>
      <c r="C10" s="52"/>
      <c r="D10" s="52"/>
      <c r="E10" s="52" t="s">
        <v>6</v>
      </c>
      <c r="F10" s="52" t="s">
        <v>15</v>
      </c>
      <c r="G10" s="52" t="s">
        <v>16</v>
      </c>
      <c r="H10" s="52"/>
      <c r="I10" s="52" t="s">
        <v>17</v>
      </c>
      <c r="J10" s="52" t="s">
        <v>6</v>
      </c>
      <c r="K10" s="52" t="s">
        <v>7</v>
      </c>
      <c r="L10" s="52" t="s">
        <v>15</v>
      </c>
      <c r="M10" s="52" t="s">
        <v>16</v>
      </c>
      <c r="N10" s="52"/>
      <c r="O10" s="52" t="s">
        <v>17</v>
      </c>
      <c r="P10" s="52"/>
    </row>
    <row r="11" spans="1:16" ht="105.75" customHeight="1" x14ac:dyDescent="0.3">
      <c r="A11" s="52"/>
      <c r="B11" s="52"/>
      <c r="C11" s="52"/>
      <c r="D11" s="52"/>
      <c r="E11" s="52"/>
      <c r="F11" s="52"/>
      <c r="G11" s="52" t="s">
        <v>18</v>
      </c>
      <c r="H11" s="52" t="s">
        <v>19</v>
      </c>
      <c r="I11" s="52"/>
      <c r="J11" s="52"/>
      <c r="K11" s="52"/>
      <c r="L11" s="52"/>
      <c r="M11" s="52" t="s">
        <v>18</v>
      </c>
      <c r="N11" s="52" t="s">
        <v>19</v>
      </c>
      <c r="O11" s="52"/>
      <c r="P11" s="52"/>
    </row>
    <row r="12" spans="1:16" ht="29.25" customHeigh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26.25" customHeight="1" x14ac:dyDescent="0.3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</row>
    <row r="14" spans="1:16" ht="70.5" customHeight="1" x14ac:dyDescent="0.3">
      <c r="A14" s="38" t="s">
        <v>20</v>
      </c>
      <c r="B14" s="39"/>
      <c r="C14" s="40"/>
      <c r="D14" s="41" t="s">
        <v>23</v>
      </c>
      <c r="E14" s="42">
        <v>-300000</v>
      </c>
      <c r="F14" s="42">
        <v>-300000</v>
      </c>
      <c r="G14" s="42">
        <v>0</v>
      </c>
      <c r="H14" s="42">
        <v>0</v>
      </c>
      <c r="I14" s="42">
        <v>0</v>
      </c>
      <c r="J14" s="42">
        <v>117642.12</v>
      </c>
      <c r="K14" s="42">
        <v>0</v>
      </c>
      <c r="L14" s="42">
        <v>117642.12</v>
      </c>
      <c r="M14" s="42">
        <v>0</v>
      </c>
      <c r="N14" s="42">
        <v>0</v>
      </c>
      <c r="O14" s="42">
        <v>0</v>
      </c>
      <c r="P14" s="42">
        <v>-182357.88</v>
      </c>
    </row>
    <row r="15" spans="1:16" ht="70.5" customHeight="1" x14ac:dyDescent="0.3">
      <c r="A15" s="38" t="s">
        <v>21</v>
      </c>
      <c r="B15" s="39"/>
      <c r="C15" s="40"/>
      <c r="D15" s="41" t="s">
        <v>23</v>
      </c>
      <c r="E15" s="42">
        <v>-300000</v>
      </c>
      <c r="F15" s="42">
        <v>-300000</v>
      </c>
      <c r="G15" s="42">
        <v>0</v>
      </c>
      <c r="H15" s="42">
        <v>0</v>
      </c>
      <c r="I15" s="42">
        <v>0</v>
      </c>
      <c r="J15" s="42">
        <v>117642.12</v>
      </c>
      <c r="K15" s="42">
        <v>0</v>
      </c>
      <c r="L15" s="42">
        <v>117642.12</v>
      </c>
      <c r="M15" s="42">
        <v>0</v>
      </c>
      <c r="N15" s="42">
        <v>0</v>
      </c>
      <c r="O15" s="42">
        <v>0</v>
      </c>
      <c r="P15" s="42">
        <v>-182357.88</v>
      </c>
    </row>
    <row r="16" spans="1:16" ht="70.5" customHeight="1" x14ac:dyDescent="0.3">
      <c r="A16" s="43" t="s">
        <v>47</v>
      </c>
      <c r="B16" s="43" t="s">
        <v>48</v>
      </c>
      <c r="C16" s="44" t="s">
        <v>49</v>
      </c>
      <c r="D16" s="45" t="s">
        <v>50</v>
      </c>
      <c r="E16" s="46">
        <v>-300000</v>
      </c>
      <c r="F16" s="46">
        <v>-300000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-300000</v>
      </c>
    </row>
    <row r="17" spans="1:16" ht="70.5" customHeight="1" x14ac:dyDescent="0.3">
      <c r="A17" s="43" t="s">
        <v>51</v>
      </c>
      <c r="B17" s="43" t="s">
        <v>52</v>
      </c>
      <c r="C17" s="44" t="s">
        <v>53</v>
      </c>
      <c r="D17" s="45" t="s">
        <v>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117642.12</v>
      </c>
      <c r="K17" s="46">
        <v>0</v>
      </c>
      <c r="L17" s="46">
        <v>117642.12</v>
      </c>
      <c r="M17" s="46">
        <v>0</v>
      </c>
      <c r="N17" s="46">
        <v>0</v>
      </c>
      <c r="O17" s="46">
        <v>0</v>
      </c>
      <c r="P17" s="46">
        <v>117642.12</v>
      </c>
    </row>
    <row r="18" spans="1:16" ht="70.5" customHeight="1" x14ac:dyDescent="0.3">
      <c r="A18" s="38" t="s">
        <v>55</v>
      </c>
      <c r="B18" s="39"/>
      <c r="C18" s="40"/>
      <c r="D18" s="41" t="s">
        <v>56</v>
      </c>
      <c r="E18" s="42">
        <v>1660676.71</v>
      </c>
      <c r="F18" s="42">
        <v>1660676.71</v>
      </c>
      <c r="G18" s="42">
        <v>255176.8</v>
      </c>
      <c r="H18" s="42">
        <v>0</v>
      </c>
      <c r="I18" s="42">
        <v>0</v>
      </c>
      <c r="J18" s="42">
        <v>501000</v>
      </c>
      <c r="K18" s="42">
        <v>501000</v>
      </c>
      <c r="L18" s="42">
        <v>0</v>
      </c>
      <c r="M18" s="42">
        <v>0</v>
      </c>
      <c r="N18" s="42">
        <v>0</v>
      </c>
      <c r="O18" s="42">
        <v>501000</v>
      </c>
      <c r="P18" s="42">
        <v>2161676.71</v>
      </c>
    </row>
    <row r="19" spans="1:16" ht="70.5" customHeight="1" x14ac:dyDescent="0.3">
      <c r="A19" s="38" t="s">
        <v>57</v>
      </c>
      <c r="B19" s="39"/>
      <c r="C19" s="40"/>
      <c r="D19" s="41" t="s">
        <v>56</v>
      </c>
      <c r="E19" s="42">
        <v>1660676.71</v>
      </c>
      <c r="F19" s="42">
        <v>1660676.71</v>
      </c>
      <c r="G19" s="42">
        <v>255176.8</v>
      </c>
      <c r="H19" s="42">
        <v>0</v>
      </c>
      <c r="I19" s="42">
        <v>0</v>
      </c>
      <c r="J19" s="42">
        <v>501000</v>
      </c>
      <c r="K19" s="42">
        <v>501000</v>
      </c>
      <c r="L19" s="42">
        <v>0</v>
      </c>
      <c r="M19" s="42">
        <v>0</v>
      </c>
      <c r="N19" s="42">
        <v>0</v>
      </c>
      <c r="O19" s="42">
        <v>501000</v>
      </c>
      <c r="P19" s="42">
        <v>2161676.71</v>
      </c>
    </row>
    <row r="20" spans="1:16" ht="70.5" customHeight="1" x14ac:dyDescent="0.3">
      <c r="A20" s="43" t="s">
        <v>58</v>
      </c>
      <c r="B20" s="43" t="s">
        <v>59</v>
      </c>
      <c r="C20" s="44" t="s">
        <v>60</v>
      </c>
      <c r="D20" s="45" t="s">
        <v>61</v>
      </c>
      <c r="E20" s="46">
        <v>8933.6299999999992</v>
      </c>
      <c r="F20" s="46">
        <v>8933.6299999999992</v>
      </c>
      <c r="G20" s="46">
        <v>7322.4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8933.6299999999992</v>
      </c>
    </row>
    <row r="21" spans="1:16" ht="70.5" customHeight="1" x14ac:dyDescent="0.3">
      <c r="A21" s="43" t="s">
        <v>62</v>
      </c>
      <c r="B21" s="43" t="s">
        <v>63</v>
      </c>
      <c r="C21" s="44" t="s">
        <v>60</v>
      </c>
      <c r="D21" s="45" t="s">
        <v>61</v>
      </c>
      <c r="E21" s="46">
        <v>1351743.08</v>
      </c>
      <c r="F21" s="46">
        <v>1351743.08</v>
      </c>
      <c r="G21" s="46">
        <v>247854.4</v>
      </c>
      <c r="H21" s="46">
        <v>0</v>
      </c>
      <c r="I21" s="46">
        <v>0</v>
      </c>
      <c r="J21" s="46">
        <v>501000</v>
      </c>
      <c r="K21" s="46">
        <v>501000</v>
      </c>
      <c r="L21" s="46">
        <v>0</v>
      </c>
      <c r="M21" s="46">
        <v>0</v>
      </c>
      <c r="N21" s="46">
        <v>0</v>
      </c>
      <c r="O21" s="46">
        <v>501000</v>
      </c>
      <c r="P21" s="46">
        <v>1852743.08</v>
      </c>
    </row>
    <row r="22" spans="1:16" ht="70.5" customHeight="1" x14ac:dyDescent="0.3">
      <c r="A22" s="43" t="s">
        <v>64</v>
      </c>
      <c r="B22" s="43" t="s">
        <v>65</v>
      </c>
      <c r="C22" s="44" t="s">
        <v>66</v>
      </c>
      <c r="D22" s="45" t="s">
        <v>67</v>
      </c>
      <c r="E22" s="46">
        <v>300000</v>
      </c>
      <c r="F22" s="46">
        <v>300000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300000</v>
      </c>
    </row>
    <row r="23" spans="1:16" ht="70.5" customHeight="1" x14ac:dyDescent="0.3">
      <c r="A23" s="39" t="s">
        <v>8</v>
      </c>
      <c r="B23" s="38" t="s">
        <v>8</v>
      </c>
      <c r="C23" s="40" t="s">
        <v>8</v>
      </c>
      <c r="D23" s="41" t="s">
        <v>22</v>
      </c>
      <c r="E23" s="42">
        <v>1360676.71</v>
      </c>
      <c r="F23" s="42">
        <v>1360676.71</v>
      </c>
      <c r="G23" s="42">
        <v>255176.8</v>
      </c>
      <c r="H23" s="42">
        <v>0</v>
      </c>
      <c r="I23" s="42">
        <v>0</v>
      </c>
      <c r="J23" s="42">
        <v>618642.12</v>
      </c>
      <c r="K23" s="42">
        <v>501000</v>
      </c>
      <c r="L23" s="42">
        <v>117642.12</v>
      </c>
      <c r="M23" s="42">
        <v>0</v>
      </c>
      <c r="N23" s="42">
        <v>0</v>
      </c>
      <c r="O23" s="42">
        <v>501000</v>
      </c>
      <c r="P23" s="42">
        <v>1979318.83</v>
      </c>
    </row>
  </sheetData>
  <mergeCells count="24">
    <mergeCell ref="F10:F12"/>
    <mergeCell ref="G10:H10"/>
    <mergeCell ref="M10:N10"/>
    <mergeCell ref="P9:P12"/>
    <mergeCell ref="G11:G12"/>
    <mergeCell ref="H11:H12"/>
    <mergeCell ref="I10:I12"/>
    <mergeCell ref="J9:O9"/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4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50" zoomScaleNormal="60" zoomScaleSheetLayoutView="50" workbookViewId="0">
      <selection activeCell="D16" sqref="D16:F16"/>
    </sheetView>
  </sheetViews>
  <sheetFormatPr defaultRowHeight="12.75" x14ac:dyDescent="0.2"/>
  <cols>
    <col min="1" max="2" width="18.140625" style="12" customWidth="1"/>
    <col min="3" max="3" width="12.42578125" style="12" customWidth="1"/>
    <col min="4" max="4" width="51.7109375" style="12" customWidth="1"/>
    <col min="5" max="5" width="89.85546875" style="12" customWidth="1"/>
    <col min="6" max="6" width="52.85546875" style="12" customWidth="1"/>
    <col min="7" max="7" width="21.7109375" style="12" customWidth="1"/>
    <col min="8" max="8" width="26" style="12" customWidth="1"/>
    <col min="9" max="10" width="18.140625" style="12" customWidth="1"/>
    <col min="11" max="16384" width="9.140625" style="12"/>
  </cols>
  <sheetData>
    <row r="1" spans="1:15" s="7" customFormat="1" ht="45" customHeight="1" x14ac:dyDescent="0.3">
      <c r="H1" s="13" t="s">
        <v>32</v>
      </c>
    </row>
    <row r="2" spans="1:15" s="7" customFormat="1" ht="20.25" x14ac:dyDescent="0.3">
      <c r="F2" s="50" t="s">
        <v>72</v>
      </c>
      <c r="G2" s="50"/>
      <c r="H2" s="50"/>
      <c r="I2" s="50"/>
      <c r="J2" s="50"/>
    </row>
    <row r="3" spans="1:15" s="7" customFormat="1" ht="35.25" customHeight="1" x14ac:dyDescent="0.3">
      <c r="F3" s="59" t="s">
        <v>46</v>
      </c>
      <c r="G3" s="59"/>
      <c r="H3" s="59"/>
      <c r="I3" s="59"/>
      <c r="J3" s="59"/>
    </row>
    <row r="6" spans="1:15" ht="33" x14ac:dyDescent="0.45"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31.25" customHeight="1" x14ac:dyDescent="0.2">
      <c r="A7" s="61" t="s">
        <v>31</v>
      </c>
      <c r="B7" s="61"/>
      <c r="C7" s="61"/>
      <c r="D7" s="61"/>
      <c r="E7" s="61"/>
      <c r="F7" s="61"/>
      <c r="G7" s="61"/>
      <c r="H7" s="61"/>
      <c r="I7" s="61"/>
      <c r="J7" s="61"/>
      <c r="K7" s="14"/>
      <c r="L7" s="14"/>
      <c r="M7" s="14"/>
      <c r="N7" s="14"/>
      <c r="O7" s="14"/>
    </row>
    <row r="9" spans="1:15" ht="3" customHeight="1" x14ac:dyDescent="0.3">
      <c r="A9" s="15"/>
    </row>
    <row r="10" spans="1:15" ht="18.75" x14ac:dyDescent="0.3">
      <c r="A10" s="16" t="s">
        <v>0</v>
      </c>
    </row>
    <row r="11" spans="1:15" ht="18.75" x14ac:dyDescent="0.3">
      <c r="A11" s="11" t="s">
        <v>1</v>
      </c>
      <c r="J11" s="8" t="s">
        <v>10</v>
      </c>
    </row>
    <row r="12" spans="1:15" s="17" customFormat="1" ht="15.75" x14ac:dyDescent="0.25">
      <c r="A12" s="55" t="s">
        <v>11</v>
      </c>
      <c r="B12" s="55" t="s">
        <v>12</v>
      </c>
      <c r="C12" s="55" t="s">
        <v>13</v>
      </c>
      <c r="D12" s="55" t="s">
        <v>14</v>
      </c>
      <c r="E12" s="55" t="s">
        <v>27</v>
      </c>
      <c r="F12" s="55" t="s">
        <v>28</v>
      </c>
      <c r="G12" s="55" t="s">
        <v>3</v>
      </c>
      <c r="H12" s="55" t="s">
        <v>4</v>
      </c>
      <c r="I12" s="55" t="s">
        <v>5</v>
      </c>
      <c r="J12" s="55"/>
    </row>
    <row r="13" spans="1:15" s="17" customFormat="1" ht="128.25" customHeight="1" x14ac:dyDescent="0.25">
      <c r="A13" s="55"/>
      <c r="B13" s="55"/>
      <c r="C13" s="55"/>
      <c r="D13" s="55"/>
      <c r="E13" s="55"/>
      <c r="F13" s="55"/>
      <c r="G13" s="55"/>
      <c r="H13" s="55"/>
      <c r="I13" s="18" t="s">
        <v>6</v>
      </c>
      <c r="J13" s="18" t="s">
        <v>7</v>
      </c>
    </row>
    <row r="14" spans="1:15" ht="31.5" customHeight="1" x14ac:dyDescent="0.2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10">
        <v>9</v>
      </c>
      <c r="J14" s="10">
        <v>10</v>
      </c>
    </row>
    <row r="15" spans="1:15" s="20" customFormat="1" ht="50.25" customHeight="1" x14ac:dyDescent="0.35">
      <c r="A15" s="19" t="s">
        <v>20</v>
      </c>
      <c r="B15" s="19" t="s">
        <v>29</v>
      </c>
      <c r="C15" s="19" t="s">
        <v>29</v>
      </c>
      <c r="D15" s="56" t="s">
        <v>30</v>
      </c>
      <c r="E15" s="57"/>
      <c r="F15" s="58"/>
      <c r="G15" s="48">
        <f>G16</f>
        <v>-182357.88</v>
      </c>
      <c r="H15" s="48">
        <f>H16</f>
        <v>-300000</v>
      </c>
      <c r="I15" s="48">
        <f t="shared" ref="I15:J15" si="0">I16</f>
        <v>117642.12</v>
      </c>
      <c r="J15" s="48">
        <f t="shared" si="0"/>
        <v>0</v>
      </c>
    </row>
    <row r="16" spans="1:15" s="20" customFormat="1" ht="36" customHeight="1" x14ac:dyDescent="0.35">
      <c r="A16" s="19" t="s">
        <v>21</v>
      </c>
      <c r="B16" s="19" t="s">
        <v>29</v>
      </c>
      <c r="C16" s="19" t="s">
        <v>29</v>
      </c>
      <c r="D16" s="56" t="s">
        <v>30</v>
      </c>
      <c r="E16" s="57"/>
      <c r="F16" s="58"/>
      <c r="G16" s="48">
        <f>G17+G18</f>
        <v>-182357.88</v>
      </c>
      <c r="H16" s="48">
        <f>H17+H18</f>
        <v>-300000</v>
      </c>
      <c r="I16" s="48">
        <f t="shared" ref="I16:J16" si="1">I17+I18</f>
        <v>117642.12</v>
      </c>
      <c r="J16" s="48">
        <f t="shared" si="1"/>
        <v>0</v>
      </c>
    </row>
    <row r="17" spans="1:10" s="20" customFormat="1" ht="95.25" customHeight="1" x14ac:dyDescent="0.35">
      <c r="A17" s="43" t="s">
        <v>47</v>
      </c>
      <c r="B17" s="43" t="s">
        <v>48</v>
      </c>
      <c r="C17" s="44" t="s">
        <v>49</v>
      </c>
      <c r="D17" s="45" t="s">
        <v>50</v>
      </c>
      <c r="E17" s="21" t="s">
        <v>68</v>
      </c>
      <c r="F17" s="21" t="s">
        <v>69</v>
      </c>
      <c r="G17" s="49">
        <f>H17</f>
        <v>-300000</v>
      </c>
      <c r="H17" s="49">
        <v>-300000</v>
      </c>
      <c r="I17" s="48">
        <v>0</v>
      </c>
      <c r="J17" s="48">
        <v>0</v>
      </c>
    </row>
    <row r="18" spans="1:10" s="20" customFormat="1" ht="95.25" customHeight="1" x14ac:dyDescent="0.35">
      <c r="A18" s="43" t="s">
        <v>51</v>
      </c>
      <c r="B18" s="43" t="s">
        <v>52</v>
      </c>
      <c r="C18" s="44" t="s">
        <v>53</v>
      </c>
      <c r="D18" s="45" t="s">
        <v>54</v>
      </c>
      <c r="E18" s="47" t="s">
        <v>70</v>
      </c>
      <c r="F18" s="21" t="s">
        <v>71</v>
      </c>
      <c r="G18" s="49">
        <f>I18</f>
        <v>117642.12</v>
      </c>
      <c r="H18" s="48">
        <v>0</v>
      </c>
      <c r="I18" s="49">
        <v>117642.12</v>
      </c>
      <c r="J18" s="49">
        <v>0</v>
      </c>
    </row>
  </sheetData>
  <mergeCells count="15">
    <mergeCell ref="I12:J12"/>
    <mergeCell ref="D15:F15"/>
    <mergeCell ref="F2:J2"/>
    <mergeCell ref="F3:J3"/>
    <mergeCell ref="D16:F16"/>
    <mergeCell ref="E6:O6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view="pageBreakPreview" zoomScale="60" zoomScaleNormal="100" workbookViewId="0">
      <selection activeCell="D14" sqref="D14"/>
    </sheetView>
  </sheetViews>
  <sheetFormatPr defaultRowHeight="12.75" x14ac:dyDescent="0.2"/>
  <cols>
    <col min="1" max="1" width="9.140625" style="7"/>
    <col min="2" max="2" width="14.140625" style="7" customWidth="1"/>
    <col min="3" max="3" width="43.5703125" style="7" customWidth="1"/>
    <col min="4" max="4" width="18" style="7" customWidth="1"/>
    <col min="5" max="5" width="17.5703125" style="7" customWidth="1"/>
    <col min="6" max="6" width="18.28515625" style="7" customWidth="1"/>
    <col min="7" max="7" width="14.140625" style="7" customWidth="1"/>
    <col min="8" max="16384" width="9.140625" style="7"/>
  </cols>
  <sheetData>
    <row r="2" spans="2:8" s="24" customFormat="1" ht="33" customHeight="1" x14ac:dyDescent="0.25">
      <c r="E2" s="25" t="s">
        <v>34</v>
      </c>
      <c r="F2" s="26"/>
      <c r="G2" s="26"/>
      <c r="H2" s="27"/>
    </row>
    <row r="3" spans="2:8" s="24" customFormat="1" ht="27" customHeight="1" x14ac:dyDescent="0.25">
      <c r="D3" s="65" t="s">
        <v>33</v>
      </c>
      <c r="E3" s="65"/>
      <c r="F3" s="65"/>
      <c r="G3" s="65"/>
      <c r="H3" s="27"/>
    </row>
    <row r="4" spans="2:8" s="24" customFormat="1" ht="32.25" customHeight="1" x14ac:dyDescent="0.25">
      <c r="D4" s="66" t="s">
        <v>46</v>
      </c>
      <c r="E4" s="66"/>
      <c r="F4" s="66"/>
      <c r="G4" s="66"/>
      <c r="H4" s="27"/>
    </row>
    <row r="6" spans="2:8" ht="56.25" customHeight="1" x14ac:dyDescent="0.3">
      <c r="B6" s="67" t="s">
        <v>35</v>
      </c>
      <c r="C6" s="68"/>
      <c r="D6" s="68"/>
      <c r="E6" s="68"/>
      <c r="F6" s="68"/>
      <c r="G6" s="68"/>
    </row>
    <row r="7" spans="2:8" ht="21" customHeight="1" x14ac:dyDescent="0.2">
      <c r="B7" s="28" t="s">
        <v>0</v>
      </c>
      <c r="C7" s="29"/>
      <c r="D7" s="29"/>
      <c r="E7" s="29"/>
      <c r="F7" s="29"/>
      <c r="G7" s="29"/>
    </row>
    <row r="8" spans="2:8" x14ac:dyDescent="0.2">
      <c r="B8" s="30" t="s">
        <v>1</v>
      </c>
      <c r="G8" s="8" t="s">
        <v>2</v>
      </c>
    </row>
    <row r="9" spans="2:8" x14ac:dyDescent="0.2">
      <c r="B9" s="69" t="s">
        <v>36</v>
      </c>
      <c r="C9" s="69" t="s">
        <v>37</v>
      </c>
      <c r="D9" s="69" t="s">
        <v>3</v>
      </c>
      <c r="E9" s="69" t="s">
        <v>4</v>
      </c>
      <c r="F9" s="69" t="s">
        <v>5</v>
      </c>
      <c r="G9" s="69"/>
    </row>
    <row r="10" spans="2:8" x14ac:dyDescent="0.2">
      <c r="B10" s="69"/>
      <c r="C10" s="69"/>
      <c r="D10" s="69"/>
      <c r="E10" s="69"/>
      <c r="F10" s="69" t="s">
        <v>6</v>
      </c>
      <c r="G10" s="69" t="s">
        <v>7</v>
      </c>
    </row>
    <row r="11" spans="2:8" x14ac:dyDescent="0.2">
      <c r="B11" s="69"/>
      <c r="C11" s="69"/>
      <c r="D11" s="69"/>
      <c r="E11" s="69"/>
      <c r="F11" s="69"/>
      <c r="G11" s="69"/>
    </row>
    <row r="12" spans="2:8" x14ac:dyDescent="0.2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</row>
    <row r="13" spans="2:8" s="11" customFormat="1" ht="35.25" customHeight="1" x14ac:dyDescent="0.3">
      <c r="B13" s="31">
        <v>200000</v>
      </c>
      <c r="C13" s="32" t="s">
        <v>38</v>
      </c>
      <c r="D13" s="33">
        <v>1979318.83</v>
      </c>
      <c r="E13" s="33">
        <v>1360676.71</v>
      </c>
      <c r="F13" s="33">
        <v>618642.12</v>
      </c>
      <c r="G13" s="33">
        <v>501000</v>
      </c>
    </row>
    <row r="14" spans="2:8" s="11" customFormat="1" ht="54.75" customHeight="1" x14ac:dyDescent="0.3">
      <c r="B14" s="31">
        <v>208000</v>
      </c>
      <c r="C14" s="32" t="s">
        <v>39</v>
      </c>
      <c r="D14" s="33">
        <v>1979318.83</v>
      </c>
      <c r="E14" s="33">
        <v>1360676.71</v>
      </c>
      <c r="F14" s="33">
        <v>618642.12</v>
      </c>
      <c r="G14" s="33">
        <v>501000</v>
      </c>
    </row>
    <row r="15" spans="2:8" s="11" customFormat="1" ht="31.5" customHeight="1" x14ac:dyDescent="0.3">
      <c r="B15" s="34">
        <v>208200</v>
      </c>
      <c r="C15" s="35" t="s">
        <v>40</v>
      </c>
      <c r="D15" s="36">
        <v>-1979318.83</v>
      </c>
      <c r="E15" s="36">
        <v>-1861676.71</v>
      </c>
      <c r="F15" s="36">
        <v>-117642.12</v>
      </c>
      <c r="G15" s="36">
        <v>0</v>
      </c>
    </row>
    <row r="16" spans="2:8" s="11" customFormat="1" ht="96" customHeight="1" x14ac:dyDescent="0.3">
      <c r="B16" s="34">
        <v>208400</v>
      </c>
      <c r="C16" s="35" t="s">
        <v>41</v>
      </c>
      <c r="D16" s="36">
        <v>0</v>
      </c>
      <c r="E16" s="36">
        <v>-501000</v>
      </c>
      <c r="F16" s="36">
        <v>501000</v>
      </c>
      <c r="G16" s="36">
        <v>501000</v>
      </c>
    </row>
    <row r="17" spans="2:7" s="11" customFormat="1" ht="18.75" x14ac:dyDescent="0.3">
      <c r="B17" s="37" t="s">
        <v>8</v>
      </c>
      <c r="C17" s="32" t="s">
        <v>42</v>
      </c>
      <c r="D17" s="33">
        <v>1979318.83</v>
      </c>
      <c r="E17" s="33">
        <v>1360676.71</v>
      </c>
      <c r="F17" s="33">
        <v>618642.12</v>
      </c>
      <c r="G17" s="33">
        <v>501000</v>
      </c>
    </row>
    <row r="18" spans="2:7" s="11" customFormat="1" ht="18.75" x14ac:dyDescent="0.3">
      <c r="B18" s="62" t="s">
        <v>43</v>
      </c>
      <c r="C18" s="63"/>
      <c r="D18" s="63"/>
      <c r="E18" s="63"/>
      <c r="F18" s="63"/>
      <c r="G18" s="64"/>
    </row>
    <row r="19" spans="2:7" s="11" customFormat="1" ht="54.75" customHeight="1" x14ac:dyDescent="0.3">
      <c r="B19" s="31">
        <v>600000</v>
      </c>
      <c r="C19" s="32" t="s">
        <v>44</v>
      </c>
      <c r="D19" s="33">
        <v>1979318.83</v>
      </c>
      <c r="E19" s="33">
        <v>1360676.71</v>
      </c>
      <c r="F19" s="33">
        <v>618642.12</v>
      </c>
      <c r="G19" s="33">
        <v>501000</v>
      </c>
    </row>
    <row r="20" spans="2:7" s="11" customFormat="1" ht="30" customHeight="1" x14ac:dyDescent="0.3">
      <c r="B20" s="31">
        <v>602000</v>
      </c>
      <c r="C20" s="32" t="s">
        <v>45</v>
      </c>
      <c r="D20" s="33">
        <v>1979318.83</v>
      </c>
      <c r="E20" s="33">
        <v>1360676.71</v>
      </c>
      <c r="F20" s="33">
        <v>618642.12</v>
      </c>
      <c r="G20" s="33">
        <v>501000</v>
      </c>
    </row>
    <row r="21" spans="2:7" s="11" customFormat="1" ht="37.5" customHeight="1" x14ac:dyDescent="0.3">
      <c r="B21" s="34">
        <v>602200</v>
      </c>
      <c r="C21" s="35" t="s">
        <v>40</v>
      </c>
      <c r="D21" s="36">
        <v>-1979318.83</v>
      </c>
      <c r="E21" s="36">
        <v>-1861676.71</v>
      </c>
      <c r="F21" s="36">
        <v>-117642.12</v>
      </c>
      <c r="G21" s="36">
        <v>0</v>
      </c>
    </row>
    <row r="22" spans="2:7" s="11" customFormat="1" ht="87.75" customHeight="1" x14ac:dyDescent="0.3">
      <c r="B22" s="34">
        <v>602400</v>
      </c>
      <c r="C22" s="35" t="s">
        <v>41</v>
      </c>
      <c r="D22" s="36">
        <v>0</v>
      </c>
      <c r="E22" s="36">
        <v>-501000</v>
      </c>
      <c r="F22" s="36">
        <v>501000</v>
      </c>
      <c r="G22" s="36">
        <v>501000</v>
      </c>
    </row>
    <row r="23" spans="2:7" s="11" customFormat="1" ht="35.25" customHeight="1" x14ac:dyDescent="0.3">
      <c r="B23" s="37" t="s">
        <v>8</v>
      </c>
      <c r="C23" s="32" t="s">
        <v>42</v>
      </c>
      <c r="D23" s="33">
        <v>1979318.83</v>
      </c>
      <c r="E23" s="33">
        <v>1360676.71</v>
      </c>
      <c r="F23" s="33">
        <v>618642.12</v>
      </c>
      <c r="G23" s="33">
        <v>501000</v>
      </c>
    </row>
  </sheetData>
  <mergeCells count="11">
    <mergeCell ref="B18:G18"/>
    <mergeCell ref="D3:G3"/>
    <mergeCell ref="D4:G4"/>
    <mergeCell ref="B6:G6"/>
    <mergeCell ref="B9:B11"/>
    <mergeCell ref="C9:C11"/>
    <mergeCell ref="D9:D11"/>
    <mergeCell ref="E9:E11"/>
    <mergeCell ref="F9:G9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3</vt:lpstr>
      <vt:lpstr>додаток 4</vt:lpstr>
      <vt:lpstr>додаток 2</vt:lpstr>
      <vt:lpstr>'додаток 3'!Заголовки_для_печати</vt:lpstr>
      <vt:lpstr>'додаток 3'!Область_печати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2022-07-12T12:17:13Z</cp:lastPrinted>
  <dcterms:created xsi:type="dcterms:W3CDTF">2022-01-10T11:30:09Z</dcterms:created>
  <dcterms:modified xsi:type="dcterms:W3CDTF">2022-07-15T10:05:47Z</dcterms:modified>
</cp:coreProperties>
</file>