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3" sheetId="3" r:id="rId1"/>
    <sheet name="додаток 4" sheetId="5" r:id="rId2"/>
  </sheets>
  <definedNames>
    <definedName name="_xlnm.Print_Titles" localSheetId="0">'додаток 3'!$8:$12</definedName>
    <definedName name="_xlnm.Print_Area" localSheetId="0">'додаток 3'!$A$1:$P$27</definedName>
    <definedName name="_xlnm.Print_Area" localSheetId="1">'додаток 4'!$A$1:$J$20</definedName>
  </definedNames>
  <calcPr calcId="144525"/>
</workbook>
</file>

<file path=xl/calcChain.xml><?xml version="1.0" encoding="utf-8"?>
<calcChain xmlns="http://schemas.openxmlformats.org/spreadsheetml/2006/main">
  <c r="H14" i="5" l="1"/>
  <c r="H20" i="5"/>
  <c r="G20" i="5"/>
  <c r="G14" i="5"/>
  <c r="G19" i="5"/>
  <c r="G16" i="5" l="1"/>
  <c r="G17" i="5"/>
  <c r="G18" i="5"/>
  <c r="G15" i="5" l="1"/>
  <c r="P26" i="3" l="1"/>
  <c r="H13" i="5" l="1"/>
  <c r="G13" i="5" l="1"/>
</calcChain>
</file>

<file path=xl/sharedStrings.xml><?xml version="1.0" encoding="utf-8"?>
<sst xmlns="http://schemas.openxmlformats.org/spreadsheetml/2006/main" count="134" uniqueCount="74">
  <si>
    <t>11507000000</t>
  </si>
  <si>
    <t>(код бюджету)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</si>
  <si>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</si>
  <si>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</si>
  <si>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</si>
  <si>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</si>
  <si>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</si>
  <si>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</si>
  <si>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</si>
  <si>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</si>
  <si>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</si>
  <si>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</si>
  <si>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</si>
  <si>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</si>
  <si>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</si>
  <si>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</si>
  <si>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</si>
  <si>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</si>
  <si>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</si>
  <si>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</si>
  <si>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</si>
  <si>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УСЬОГО</t>
  </si>
  <si>
    <t>Великосеверинівська сільська рада</t>
  </si>
  <si>
    <t>видатків місцевого бюджету на 2022 рік</t>
  </si>
  <si>
    <t>Разом</t>
  </si>
  <si>
    <t>ЗМІНИ ДО РОЗПОДІЛУ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</si>
  <si>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</si>
  <si>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</si>
  <si>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</si>
  <si>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</si>
  <si>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</si>
  <si>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>Додаток 4</t>
  </si>
  <si>
    <t xml:space="preserve">до рішення виконавчого комітету Великосеверинівської сільської ради 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</si>
  <si>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</si>
  <si>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</si>
  <si>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</si>
  <si>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</si>
  <si>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</si>
  <si>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</si>
  <si>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</si>
  <si>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</si>
  <si>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</si>
  <si>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</si>
  <si>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</si>
  <si>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</si>
  <si>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</si>
  <si>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</si>
  <si>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</si>
  <si>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</si>
  <si>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</si>
  <si>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</si>
  <si>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</si>
  <si>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</si>
  <si>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</si>
  <si>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</si>
  <si>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</si>
  <si>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</si>
  <si>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</si>
  <si>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</si>
  <si>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</si>
  <si>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</si>
  <si>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</si>
  <si>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>Членські внески до асоціацій органів місцевого самоврядування</t>
  </si>
  <si>
    <t>від 13.07.2022р № 62</t>
  </si>
  <si>
    <t>Програма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 на 2021-2023 роки</t>
  </si>
  <si>
    <t>Рішення Великосеверинівської сільської ради від 20.12.2020 р. № 61, зі змінами від 23.12.2021р. 1146</t>
  </si>
  <si>
    <t>Програма компенсації фізичним особам, які надають соціальні послуги з догляду на непрофесійній основі на 2022-2024 роки</t>
  </si>
  <si>
    <t>Рішення Великосеверинівської сільської ради від 23.12.2021 р. № 1148</t>
  </si>
  <si>
    <t>Програма фінансової підтримки житлово-комунальних підприємств Великосеверинівської сільської ради на 2021-2023 роки</t>
  </si>
  <si>
    <t>Рішення  Великосеверинівської сільської ради 17.02.2021р. №258</t>
  </si>
  <si>
    <t>Програми громадський бюджет Великосеверинівської сільської ради на 2021-2022 рік</t>
  </si>
  <si>
    <t>Рішення  Великосеверинівської сільської ради 28.12.2021р. № 56, зі змінами від 23.12.2021р. № 1156</t>
  </si>
  <si>
    <t>Програма реформування і розвитку житлово-комунального господарства Великосеверинівської сільської ради_x000D_
на 2021 – 2023 роки_x000D_
_x000D_</t>
  </si>
  <si>
    <t>Ріішення  Великосеверинівської сільської ради від 28.12.2020р. №90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</si>
</sst>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16" x14ac:knownFonts="1"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2" applyFont="1" applyFill="1"/>
    <xf numFmtId="0" fontId="2" fillId="0" borderId="0" xfId="2" applyFont="1"/>
    <xf numFmtId="0" fontId="2" fillId="0" borderId="0" xfId="2" applyFont="1" applyFill="1" applyAlignment="1">
      <alignment horizontal="center"/>
    </xf>
    <xf numFmtId="0" fontId="2" fillId="0" borderId="4" xfId="2" quotePrefix="1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/>
    <xf numFmtId="0" fontId="7" fillId="0" borderId="0" xfId="0" applyFont="1" applyFill="1"/>
    <xf numFmtId="165" fontId="8" fillId="2" borderId="0" xfId="1" applyNumberFormat="1" applyFont="1" applyFill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quotePrefix="1" applyFont="1" applyFill="1" applyAlignment="1">
      <alignment horizont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right" vertical="center"/>
    </xf>
    <xf numFmtId="0" fontId="13" fillId="0" borderId="0" xfId="0" applyFont="1"/>
    <xf numFmtId="0" fontId="14" fillId="0" borderId="3" xfId="0" quotePrefix="1" applyFont="1" applyFill="1" applyBorder="1" applyAlignment="1">
      <alignment vertical="center" wrapText="1"/>
    </xf>
    <xf numFmtId="164" fontId="14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 wrapText="1"/>
    </xf>
    <xf numFmtId="0" fontId="15" fillId="0" borderId="0" xfId="2" applyFont="1" applyFill="1"/>
    <xf numFmtId="0" fontId="0" fillId="0" borderId="3" xfId="0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3" applyFont="1" applyFill="1" applyAlignment="1">
      <alignment horizontal="left"/>
    </xf>
    <xf numFmtId="0" fontId="2" fillId="0" borderId="3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165" fontId="8" fillId="2" borderId="0" xfId="1" applyNumberFormat="1" applyFont="1" applyFill="1" applyAlignment="1" applyProtection="1">
      <alignment horizontal="center" wrapText="1"/>
      <protection locked="0"/>
    </xf>
    <xf numFmtId="165" fontId="8" fillId="2" borderId="0" xfId="1" applyNumberFormat="1" applyFont="1" applyFill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quotePrefix="1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14" fillId="0" borderId="3" xfId="0" quotePrefix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topLeftCell="A12" zoomScale="70" zoomScaleNormal="70" zoomScaleSheetLayoutView="70" workbookViewId="0">
      <selection activeCell="A18" sqref="A18:D18"/>
    </sheetView>
  </sheetViews>
  <sheetFormatPr defaultRowHeight="18.75" x14ac:dyDescent="0.3"/>
  <cols>
    <col min="1" max="1" width="19.42578125" style="1" customWidth="1"/>
    <col min="2" max="2" width="14.5703125" style="1" customWidth="1"/>
    <col min="3" max="3" width="18.42578125" style="1" customWidth="1"/>
    <col min="4" max="4" width="68.85546875" style="1" customWidth="1"/>
    <col min="5" max="5" width="25.140625" style="1" customWidth="1"/>
    <col min="6" max="6" width="26.5703125" style="1" customWidth="1"/>
    <col min="7" max="7" width="21.28515625" style="1" customWidth="1"/>
    <col min="8" max="8" width="23.7109375" style="1" customWidth="1"/>
    <col min="9" max="9" width="20.85546875" style="1" customWidth="1"/>
    <col min="10" max="10" width="17.42578125" style="1" customWidth="1"/>
    <col min="11" max="11" width="24.140625" style="1" customWidth="1"/>
    <col min="12" max="12" width="20.28515625" style="1" customWidth="1"/>
    <col min="13" max="13" width="18.28515625" style="1" customWidth="1"/>
    <col min="14" max="14" width="20.5703125" style="1" customWidth="1"/>
    <col min="15" max="15" width="18.5703125" style="1" customWidth="1"/>
    <col min="16" max="16" width="24.140625" style="1" customWidth="1"/>
    <col min="17" max="16384" width="9.140625" style="1"/>
  </cols>
  <sheetData>
    <row r="1" spans="1:16" ht="30.7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9" t="s">
        <v>8</v>
      </c>
      <c r="N1" s="29"/>
      <c r="O1" s="29"/>
      <c r="P1" s="2"/>
    </row>
    <row r="2" spans="1:16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5" t="s">
        <v>32</v>
      </c>
      <c r="M2" s="35"/>
      <c r="N2" s="35"/>
      <c r="O2" s="35"/>
      <c r="P2" s="35"/>
    </row>
    <row r="3" spans="1:16" ht="20.2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6" t="s">
        <v>63</v>
      </c>
      <c r="M3" s="36"/>
      <c r="N3" s="36"/>
      <c r="O3" s="36"/>
      <c r="P3" s="36"/>
    </row>
    <row r="4" spans="1:16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0.75" customHeight="1" x14ac:dyDescent="0.3">
      <c r="A5" s="38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3">
      <c r="A6" s="38" t="s">
        <v>23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21.75" customHeight="1" x14ac:dyDescent="0.3">
      <c r="A7" s="5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.5" customHeight="1" x14ac:dyDescent="0.3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 t="s">
        <v>9</v>
      </c>
    </row>
    <row r="9" spans="1:16" ht="16.5" customHeight="1" x14ac:dyDescent="0.3">
      <c r="A9" s="37" t="s">
        <v>10</v>
      </c>
      <c r="B9" s="37" t="s">
        <v>11</v>
      </c>
      <c r="C9" s="37" t="s">
        <v>12</v>
      </c>
      <c r="D9" s="37" t="s">
        <v>13</v>
      </c>
      <c r="E9" s="37" t="s">
        <v>3</v>
      </c>
      <c r="F9" s="37"/>
      <c r="G9" s="37"/>
      <c r="H9" s="37"/>
      <c r="I9" s="37"/>
      <c r="J9" s="37" t="s">
        <v>4</v>
      </c>
      <c r="K9" s="37"/>
      <c r="L9" s="37"/>
      <c r="M9" s="37"/>
      <c r="N9" s="37"/>
      <c r="O9" s="37"/>
      <c r="P9" s="37" t="s">
        <v>24</v>
      </c>
    </row>
    <row r="10" spans="1:16" ht="16.5" customHeight="1" x14ac:dyDescent="0.3">
      <c r="A10" s="37"/>
      <c r="B10" s="37"/>
      <c r="C10" s="37"/>
      <c r="D10" s="37"/>
      <c r="E10" s="37" t="s">
        <v>5</v>
      </c>
      <c r="F10" s="37" t="s">
        <v>14</v>
      </c>
      <c r="G10" s="37" t="s">
        <v>15</v>
      </c>
      <c r="H10" s="37"/>
      <c r="I10" s="37" t="s">
        <v>16</v>
      </c>
      <c r="J10" s="37" t="s">
        <v>5</v>
      </c>
      <c r="K10" s="37" t="s">
        <v>6</v>
      </c>
      <c r="L10" s="37" t="s">
        <v>14</v>
      </c>
      <c r="M10" s="37" t="s">
        <v>15</v>
      </c>
      <c r="N10" s="37"/>
      <c r="O10" s="37" t="s">
        <v>16</v>
      </c>
      <c r="P10" s="37"/>
    </row>
    <row r="11" spans="1:16" ht="105.75" customHeight="1" x14ac:dyDescent="0.3">
      <c r="A11" s="37"/>
      <c r="B11" s="37"/>
      <c r="C11" s="37"/>
      <c r="D11" s="37"/>
      <c r="E11" s="37"/>
      <c r="F11" s="37"/>
      <c r="G11" s="37" t="s">
        <v>17</v>
      </c>
      <c r="H11" s="37" t="s">
        <v>18</v>
      </c>
      <c r="I11" s="37"/>
      <c r="J11" s="37"/>
      <c r="K11" s="37"/>
      <c r="L11" s="37"/>
      <c r="M11" s="37" t="s">
        <v>17</v>
      </c>
      <c r="N11" s="37" t="s">
        <v>18</v>
      </c>
      <c r="O11" s="37"/>
      <c r="P11" s="37"/>
    </row>
    <row r="12" spans="1:16" ht="29.25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26.25" customHeight="1" x14ac:dyDescent="0.3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0">
        <v>10</v>
      </c>
      <c r="K13" s="30">
        <v>11</v>
      </c>
      <c r="L13" s="30">
        <v>12</v>
      </c>
      <c r="M13" s="30">
        <v>13</v>
      </c>
      <c r="N13" s="30">
        <v>14</v>
      </c>
      <c r="O13" s="30">
        <v>15</v>
      </c>
      <c r="P13" s="30">
        <v>16</v>
      </c>
    </row>
    <row r="14" spans="1:16" s="34" customFormat="1" ht="45.75" customHeight="1" x14ac:dyDescent="0.3">
      <c r="A14" s="46" t="s">
        <v>19</v>
      </c>
      <c r="B14" s="47"/>
      <c r="C14" s="48"/>
      <c r="D14" s="49" t="s">
        <v>22</v>
      </c>
      <c r="E14" s="50">
        <v>0</v>
      </c>
      <c r="F14" s="50">
        <v>-30000</v>
      </c>
      <c r="G14" s="50">
        <v>0</v>
      </c>
      <c r="H14" s="50">
        <v>0</v>
      </c>
      <c r="I14" s="50">
        <v>30000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</row>
    <row r="15" spans="1:16" s="34" customFormat="1" ht="50.25" customHeight="1" x14ac:dyDescent="0.3">
      <c r="A15" s="46" t="s">
        <v>20</v>
      </c>
      <c r="B15" s="47"/>
      <c r="C15" s="48"/>
      <c r="D15" s="49" t="s">
        <v>22</v>
      </c>
      <c r="E15" s="50">
        <v>0</v>
      </c>
      <c r="F15" s="50">
        <v>-30000</v>
      </c>
      <c r="G15" s="50">
        <v>0</v>
      </c>
      <c r="H15" s="50">
        <v>0</v>
      </c>
      <c r="I15" s="50">
        <v>30000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</row>
    <row r="16" spans="1:16" s="33" customFormat="1" ht="92.25" customHeight="1" x14ac:dyDescent="0.3">
      <c r="A16" s="51" t="s">
        <v>40</v>
      </c>
      <c r="B16" s="51" t="s">
        <v>41</v>
      </c>
      <c r="C16" s="52" t="s">
        <v>42</v>
      </c>
      <c r="D16" s="53" t="s">
        <v>43</v>
      </c>
      <c r="E16" s="54">
        <v>32000</v>
      </c>
      <c r="F16" s="54">
        <v>32000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32000</v>
      </c>
    </row>
    <row r="17" spans="1:16" s="33" customFormat="1" ht="97.5" customHeight="1" x14ac:dyDescent="0.3">
      <c r="A17" s="51" t="s">
        <v>44</v>
      </c>
      <c r="B17" s="51" t="s">
        <v>45</v>
      </c>
      <c r="C17" s="52" t="s">
        <v>46</v>
      </c>
      <c r="D17" s="53" t="s">
        <v>47</v>
      </c>
      <c r="E17" s="54">
        <v>22000</v>
      </c>
      <c r="F17" s="54">
        <v>22000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22000</v>
      </c>
    </row>
    <row r="18" spans="1:16" s="33" customFormat="1" ht="80.25" customHeight="1" x14ac:dyDescent="0.3">
      <c r="A18" s="51" t="s">
        <v>48</v>
      </c>
      <c r="B18" s="51" t="s">
        <v>49</v>
      </c>
      <c r="C18" s="52" t="s">
        <v>50</v>
      </c>
      <c r="D18" s="53" t="s">
        <v>51</v>
      </c>
      <c r="E18" s="54">
        <v>30000</v>
      </c>
      <c r="F18" s="54">
        <v>0</v>
      </c>
      <c r="G18" s="54">
        <v>0</v>
      </c>
      <c r="H18" s="54">
        <v>0</v>
      </c>
      <c r="I18" s="54">
        <v>30000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30000</v>
      </c>
    </row>
    <row r="19" spans="1:16" s="33" customFormat="1" ht="57.75" customHeight="1" x14ac:dyDescent="0.3">
      <c r="A19" s="51" t="s">
        <v>52</v>
      </c>
      <c r="B19" s="51" t="s">
        <v>53</v>
      </c>
      <c r="C19" s="52" t="s">
        <v>50</v>
      </c>
      <c r="D19" s="53" t="s">
        <v>54</v>
      </c>
      <c r="E19" s="54">
        <v>-409000</v>
      </c>
      <c r="F19" s="54">
        <v>-409000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-409000</v>
      </c>
    </row>
    <row r="20" spans="1:16" s="33" customFormat="1" ht="82.5" customHeight="1" x14ac:dyDescent="0.3">
      <c r="A20" s="51" t="s">
        <v>55</v>
      </c>
      <c r="B20" s="51" t="s">
        <v>56</v>
      </c>
      <c r="C20" s="52" t="s">
        <v>57</v>
      </c>
      <c r="D20" s="53" t="s">
        <v>58</v>
      </c>
      <c r="E20" s="54">
        <v>300000</v>
      </c>
      <c r="F20" s="54">
        <v>300000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300000</v>
      </c>
    </row>
    <row r="21" spans="1:16" s="33" customFormat="1" ht="65.25" customHeight="1" x14ac:dyDescent="0.3">
      <c r="A21" s="51" t="s">
        <v>59</v>
      </c>
      <c r="B21" s="51" t="s">
        <v>60</v>
      </c>
      <c r="C21" s="52" t="s">
        <v>61</v>
      </c>
      <c r="D21" s="53" t="s">
        <v>62</v>
      </c>
      <c r="E21" s="54">
        <v>25000</v>
      </c>
      <c r="F21" s="54">
        <v>25000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25000</v>
      </c>
    </row>
    <row r="22" spans="1:16" s="33" customFormat="1" ht="60" customHeight="1" x14ac:dyDescent="0.3">
      <c r="A22" s="46" t="s">
        <v>33</v>
      </c>
      <c r="B22" s="47"/>
      <c r="C22" s="48"/>
      <c r="D22" s="49" t="s">
        <v>34</v>
      </c>
      <c r="E22" s="50">
        <v>0</v>
      </c>
      <c r="F22" s="50">
        <v>0</v>
      </c>
      <c r="G22" s="50">
        <v>30000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</row>
    <row r="23" spans="1:16" s="34" customFormat="1" ht="57.75" customHeight="1" x14ac:dyDescent="0.3">
      <c r="A23" s="46" t="s">
        <v>35</v>
      </c>
      <c r="B23" s="47"/>
      <c r="C23" s="48"/>
      <c r="D23" s="49" t="s">
        <v>34</v>
      </c>
      <c r="E23" s="50">
        <v>0</v>
      </c>
      <c r="F23" s="50">
        <v>0</v>
      </c>
      <c r="G23" s="50">
        <v>30000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</row>
    <row r="24" spans="1:16" s="33" customFormat="1" ht="60" customHeight="1" x14ac:dyDescent="0.3">
      <c r="A24" s="51" t="s">
        <v>36</v>
      </c>
      <c r="B24" s="51" t="s">
        <v>37</v>
      </c>
      <c r="C24" s="52" t="s">
        <v>38</v>
      </c>
      <c r="D24" s="53" t="s">
        <v>39</v>
      </c>
      <c r="E24" s="54">
        <v>0</v>
      </c>
      <c r="F24" s="54">
        <v>0</v>
      </c>
      <c r="G24" s="54">
        <v>30000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</row>
    <row r="25" spans="1:16" s="33" customFormat="1" ht="67.5" customHeight="1" x14ac:dyDescent="0.3">
      <c r="A25" s="47" t="s">
        <v>7</v>
      </c>
      <c r="B25" s="46" t="s">
        <v>7</v>
      </c>
      <c r="C25" s="48" t="s">
        <v>7</v>
      </c>
      <c r="D25" s="49" t="s">
        <v>21</v>
      </c>
      <c r="E25" s="50">
        <v>0</v>
      </c>
      <c r="F25" s="50">
        <v>-30000</v>
      </c>
      <c r="G25" s="50">
        <v>30000</v>
      </c>
      <c r="H25" s="50">
        <v>0</v>
      </c>
      <c r="I25" s="50">
        <v>30000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</row>
    <row r="26" spans="1:16" s="33" customFormat="1" ht="37.5" customHeight="1" x14ac:dyDescent="0.3">
      <c r="A26" s="31" t="s">
        <v>7</v>
      </c>
      <c r="B26" s="25" t="s">
        <v>7</v>
      </c>
      <c r="C26" s="32" t="s">
        <v>7</v>
      </c>
      <c r="D26" s="27" t="s">
        <v>21</v>
      </c>
      <c r="E26" s="28">
        <v>0</v>
      </c>
      <c r="F26" s="28">
        <v>0</v>
      </c>
      <c r="G26" s="28">
        <v>48324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f t="shared" ref="P14:P26" si="0">E26+J26</f>
        <v>0</v>
      </c>
    </row>
  </sheetData>
  <mergeCells count="24">
    <mergeCell ref="F10:F12"/>
    <mergeCell ref="G10:H10"/>
    <mergeCell ref="M10:N10"/>
    <mergeCell ref="P9:P12"/>
    <mergeCell ref="G11:G12"/>
    <mergeCell ref="H11:H12"/>
    <mergeCell ref="I10:I12"/>
    <mergeCell ref="J9:O9"/>
    <mergeCell ref="L2:P2"/>
    <mergeCell ref="L3:P3"/>
    <mergeCell ref="M11:M12"/>
    <mergeCell ref="N11:N12"/>
    <mergeCell ref="A6:P6"/>
    <mergeCell ref="A9:A12"/>
    <mergeCell ref="B9:B12"/>
    <mergeCell ref="C9:C12"/>
    <mergeCell ref="D9:D12"/>
    <mergeCell ref="A5:P5"/>
    <mergeCell ref="J10:J12"/>
    <mergeCell ref="K10:K12"/>
    <mergeCell ref="L10:L12"/>
    <mergeCell ref="E9:I9"/>
    <mergeCell ref="E10:E12"/>
    <mergeCell ref="O10:O12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4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topLeftCell="A16" zoomScale="50" zoomScaleNormal="60" zoomScaleSheetLayoutView="50" workbookViewId="0">
      <selection activeCell="D13" sqref="D13:F13"/>
    </sheetView>
  </sheetViews>
  <sheetFormatPr defaultRowHeight="12.75" x14ac:dyDescent="0.2"/>
  <cols>
    <col min="1" max="2" width="18.140625" style="12" customWidth="1"/>
    <col min="3" max="3" width="12.42578125" style="12" customWidth="1"/>
    <col min="4" max="4" width="60.28515625" style="12" customWidth="1"/>
    <col min="5" max="5" width="91.28515625" style="12" customWidth="1"/>
    <col min="6" max="6" width="56.85546875" style="12" customWidth="1"/>
    <col min="7" max="8" width="21.7109375" style="12" customWidth="1"/>
    <col min="9" max="9" width="15.28515625" style="12" customWidth="1"/>
    <col min="10" max="10" width="18.140625" style="12" customWidth="1"/>
    <col min="11" max="16384" width="9.140625" style="12"/>
  </cols>
  <sheetData>
    <row r="1" spans="1:15" s="7" customFormat="1" ht="45" customHeight="1" x14ac:dyDescent="0.3">
      <c r="F1" s="13" t="s">
        <v>31</v>
      </c>
    </row>
    <row r="2" spans="1:15" s="7" customFormat="1" ht="20.25" x14ac:dyDescent="0.3">
      <c r="F2" s="35" t="s">
        <v>32</v>
      </c>
      <c r="G2" s="35"/>
      <c r="H2" s="35"/>
      <c r="I2" s="35"/>
      <c r="J2" s="35"/>
    </row>
    <row r="3" spans="1:15" s="7" customFormat="1" ht="35.25" customHeight="1" x14ac:dyDescent="0.3">
      <c r="F3" s="55" t="s">
        <v>63</v>
      </c>
      <c r="G3" s="55"/>
      <c r="H3" s="55"/>
      <c r="I3" s="55"/>
      <c r="J3" s="55"/>
    </row>
    <row r="4" spans="1:15" ht="33" x14ac:dyDescent="0.45"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05.75" customHeight="1" x14ac:dyDescent="0.2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14"/>
      <c r="L5" s="14"/>
      <c r="M5" s="14"/>
      <c r="N5" s="14"/>
      <c r="O5" s="14"/>
    </row>
    <row r="7" spans="1:15" ht="3" customHeight="1" x14ac:dyDescent="0.3">
      <c r="A7" s="15"/>
    </row>
    <row r="8" spans="1:15" ht="18.75" x14ac:dyDescent="0.3">
      <c r="A8" s="16" t="s">
        <v>0</v>
      </c>
    </row>
    <row r="9" spans="1:15" ht="18.75" x14ac:dyDescent="0.3">
      <c r="A9" s="11" t="s">
        <v>1</v>
      </c>
      <c r="J9" s="8" t="s">
        <v>9</v>
      </c>
    </row>
    <row r="10" spans="1:15" s="17" customFormat="1" ht="15.75" x14ac:dyDescent="0.25">
      <c r="A10" s="45" t="s">
        <v>10</v>
      </c>
      <c r="B10" s="45" t="s">
        <v>11</v>
      </c>
      <c r="C10" s="45" t="s">
        <v>12</v>
      </c>
      <c r="D10" s="45" t="s">
        <v>13</v>
      </c>
      <c r="E10" s="45" t="s">
        <v>26</v>
      </c>
      <c r="F10" s="45" t="s">
        <v>27</v>
      </c>
      <c r="G10" s="45" t="s">
        <v>2</v>
      </c>
      <c r="H10" s="45" t="s">
        <v>3</v>
      </c>
      <c r="I10" s="45" t="s">
        <v>4</v>
      </c>
      <c r="J10" s="45"/>
    </row>
    <row r="11" spans="1:15" s="17" customFormat="1" ht="140.25" customHeight="1" x14ac:dyDescent="0.25">
      <c r="A11" s="45"/>
      <c r="B11" s="45"/>
      <c r="C11" s="45"/>
      <c r="D11" s="45"/>
      <c r="E11" s="45"/>
      <c r="F11" s="45"/>
      <c r="G11" s="45"/>
      <c r="H11" s="45"/>
      <c r="I11" s="18" t="s">
        <v>5</v>
      </c>
      <c r="J11" s="18" t="s">
        <v>6</v>
      </c>
    </row>
    <row r="12" spans="1:15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10">
        <v>9</v>
      </c>
      <c r="J12" s="10">
        <v>10</v>
      </c>
    </row>
    <row r="13" spans="1:15" s="21" customFormat="1" ht="76.5" customHeight="1" x14ac:dyDescent="0.35">
      <c r="A13" s="24" t="s">
        <v>19</v>
      </c>
      <c r="B13" s="19" t="s">
        <v>28</v>
      </c>
      <c r="C13" s="19" t="s">
        <v>28</v>
      </c>
      <c r="D13" s="40" t="s">
        <v>29</v>
      </c>
      <c r="E13" s="41"/>
      <c r="F13" s="42"/>
      <c r="G13" s="20">
        <f>G14</f>
        <v>-25000</v>
      </c>
      <c r="H13" s="20">
        <f>H14</f>
        <v>-25000</v>
      </c>
      <c r="I13" s="20">
        <v>0</v>
      </c>
      <c r="J13" s="20">
        <v>0</v>
      </c>
    </row>
    <row r="14" spans="1:15" s="21" customFormat="1" ht="36" customHeight="1" x14ac:dyDescent="0.35">
      <c r="A14" s="24" t="s">
        <v>20</v>
      </c>
      <c r="B14" s="19" t="s">
        <v>28</v>
      </c>
      <c r="C14" s="19" t="s">
        <v>28</v>
      </c>
      <c r="D14" s="40" t="s">
        <v>29</v>
      </c>
      <c r="E14" s="41"/>
      <c r="F14" s="42"/>
      <c r="G14" s="20">
        <f>G15+G16+G17+G18+G19</f>
        <v>-25000</v>
      </c>
      <c r="H14" s="20">
        <f>H15+H16+H17+H18+H19</f>
        <v>-25000</v>
      </c>
      <c r="I14" s="20">
        <v>0</v>
      </c>
      <c r="J14" s="20">
        <v>0</v>
      </c>
    </row>
    <row r="15" spans="1:15" s="21" customFormat="1" ht="126.75" customHeight="1" x14ac:dyDescent="0.35">
      <c r="A15" s="31" t="s">
        <v>40</v>
      </c>
      <c r="B15" s="31" t="s">
        <v>41</v>
      </c>
      <c r="C15" s="31" t="s">
        <v>42</v>
      </c>
      <c r="D15" s="22" t="s">
        <v>43</v>
      </c>
      <c r="E15" s="22" t="s">
        <v>64</v>
      </c>
      <c r="F15" s="22" t="s">
        <v>65</v>
      </c>
      <c r="G15" s="23">
        <f>H15</f>
        <v>32000</v>
      </c>
      <c r="H15" s="23">
        <v>32000</v>
      </c>
      <c r="I15" s="23"/>
      <c r="J15" s="23"/>
    </row>
    <row r="16" spans="1:15" s="21" customFormat="1" ht="161.25" customHeight="1" x14ac:dyDescent="0.35">
      <c r="A16" s="25" t="s">
        <v>44</v>
      </c>
      <c r="B16" s="25" t="s">
        <v>45</v>
      </c>
      <c r="C16" s="26" t="s">
        <v>46</v>
      </c>
      <c r="D16" s="27" t="s">
        <v>47</v>
      </c>
      <c r="E16" s="22" t="s">
        <v>66</v>
      </c>
      <c r="F16" s="22" t="s">
        <v>67</v>
      </c>
      <c r="G16" s="23">
        <f t="shared" ref="G16:G19" si="0">H16</f>
        <v>22000</v>
      </c>
      <c r="H16" s="23">
        <v>22000</v>
      </c>
      <c r="I16" s="23"/>
      <c r="J16" s="23"/>
    </row>
    <row r="17" spans="1:10" s="21" customFormat="1" ht="109.5" customHeight="1" x14ac:dyDescent="0.35">
      <c r="A17" s="51" t="s">
        <v>48</v>
      </c>
      <c r="B17" s="51" t="s">
        <v>49</v>
      </c>
      <c r="C17" s="52" t="s">
        <v>50</v>
      </c>
      <c r="D17" s="53" t="s">
        <v>51</v>
      </c>
      <c r="E17" s="22" t="s">
        <v>68</v>
      </c>
      <c r="F17" s="22" t="s">
        <v>69</v>
      </c>
      <c r="G17" s="23">
        <f t="shared" si="0"/>
        <v>30000</v>
      </c>
      <c r="H17" s="23">
        <v>30000</v>
      </c>
      <c r="I17" s="23"/>
      <c r="J17" s="23"/>
    </row>
    <row r="18" spans="1:10" s="21" customFormat="1" ht="117" customHeight="1" x14ac:dyDescent="0.35">
      <c r="A18" s="31" t="s">
        <v>52</v>
      </c>
      <c r="B18" s="31" t="s">
        <v>53</v>
      </c>
      <c r="C18" s="31" t="s">
        <v>50</v>
      </c>
      <c r="D18" s="56" t="s">
        <v>54</v>
      </c>
      <c r="E18" s="22" t="s">
        <v>70</v>
      </c>
      <c r="F18" s="22" t="s">
        <v>71</v>
      </c>
      <c r="G18" s="23">
        <f t="shared" si="0"/>
        <v>-409000</v>
      </c>
      <c r="H18" s="23">
        <v>-409000</v>
      </c>
      <c r="I18" s="23"/>
      <c r="J18" s="23"/>
    </row>
    <row r="19" spans="1:10" s="21" customFormat="1" ht="129" customHeight="1" x14ac:dyDescent="0.35">
      <c r="A19" s="25" t="s">
        <v>55</v>
      </c>
      <c r="B19" s="25" t="s">
        <v>56</v>
      </c>
      <c r="C19" s="26" t="s">
        <v>57</v>
      </c>
      <c r="D19" s="27" t="s">
        <v>58</v>
      </c>
      <c r="E19" s="22" t="s">
        <v>72</v>
      </c>
      <c r="F19" s="22" t="s">
        <v>73</v>
      </c>
      <c r="G19" s="23">
        <f t="shared" si="0"/>
        <v>300000</v>
      </c>
      <c r="H19" s="23">
        <v>300000</v>
      </c>
      <c r="I19" s="23"/>
      <c r="J19" s="23"/>
    </row>
    <row r="20" spans="1:10" s="21" customFormat="1" ht="36" customHeight="1" x14ac:dyDescent="0.35">
      <c r="A20" s="24" t="s">
        <v>7</v>
      </c>
      <c r="B20" s="24" t="s">
        <v>7</v>
      </c>
      <c r="C20" s="24" t="s">
        <v>7</v>
      </c>
      <c r="D20" s="19" t="s">
        <v>21</v>
      </c>
      <c r="E20" s="19" t="s">
        <v>7</v>
      </c>
      <c r="F20" s="19" t="s">
        <v>7</v>
      </c>
      <c r="G20" s="20">
        <f>G19+G18+G17+G16+G15</f>
        <v>-25000</v>
      </c>
      <c r="H20" s="20">
        <f>H19+H18+H17+H16+H15</f>
        <v>-25000</v>
      </c>
      <c r="I20" s="20">
        <v>0</v>
      </c>
      <c r="J20" s="20">
        <v>0</v>
      </c>
    </row>
  </sheetData>
  <mergeCells count="15">
    <mergeCell ref="F2:J2"/>
    <mergeCell ref="F3:J3"/>
    <mergeCell ref="D14:F14"/>
    <mergeCell ref="E4:O4"/>
    <mergeCell ref="A5:J5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  <mergeCell ref="D13:F13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 3</vt:lpstr>
      <vt:lpstr>додаток 4</vt:lpstr>
      <vt:lpstr>'додаток 3'!Заголовки_для_печати</vt:lpstr>
      <vt:lpstr>'додаток 3'!Область_печати</vt:lpstr>
      <vt:lpstr>'додаток 4'!Область_печати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2022-07-13T10:54:19Z</cp:lastPrinted>
  <dcterms:created xsi:type="dcterms:W3CDTF">2022-01-10T11:30:09Z</dcterms:created>
  <dcterms:modified xsi:type="dcterms:W3CDTF">2022-07-13T10:54:22Z</dcterms:modified>
</cp:coreProperties>
</file>