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додаток 3" sheetId="3" r:id="rId1"/>
    <sheet name="додаток 2" sheetId="6" r:id="rId2"/>
    <sheet name="додаток 1" sheetId="7" r:id="rId3"/>
    <sheet name="додаток 5" sheetId="8" r:id="rId4"/>
    <sheet name="додаток 6" sheetId="9" r:id="rId5"/>
  </sheets>
  <definedNames>
    <definedName name="_xlnm.Print_Titles" localSheetId="0">'додаток 3'!$9:$13</definedName>
    <definedName name="_xlnm.Print_Area" localSheetId="0">'додаток 3'!$A$1:$P$31</definedName>
    <definedName name="_xlnm.Print_Area" localSheetId="3">'додаток 5'!$A$1:$E$27</definedName>
  </definedNames>
  <calcPr calcId="144525"/>
</workbook>
</file>

<file path=xl/calcChain.xml><?xml version="1.0" encoding="utf-8"?>
<calcChain xmlns="http://schemas.openxmlformats.org/spreadsheetml/2006/main">
  <c r="E26" i="8" l="1"/>
  <c r="E25" i="8"/>
  <c r="I16" i="9"/>
  <c r="I12" i="9"/>
  <c r="I13" i="9"/>
</calcChain>
</file>

<file path=xl/sharedStrings.xml><?xml version="1.0" encoding="utf-8"?>
<sst xmlns="http://schemas.openxmlformats.org/spreadsheetml/2006/main" count="226" uniqueCount="137">
  <si>
    <t>11507000000</t>
  </si>
  <si>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</si>
  <si>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</si>
  <si>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</si>
  <si>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</si>
  <si>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</si>
  <si>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</si>
  <si>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</si>
  <si>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</si>
  <si>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</si>
  <si>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</si>
  <si>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</si>
  <si>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</si>
  <si>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</si>
  <si>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</si>
  <si>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</si>
  <si>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</si>
  <si>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</si>
  <si>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</si>
  <si>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</si>
  <si>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</si>
  <si>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</si>
  <si>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</si>
  <si>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Великосеверинівська сільська рада</t>
  </si>
  <si>
    <t>видатків місцевого бюджету на 2022 рік</t>
  </si>
  <si>
    <t>Разом</t>
  </si>
  <si>
    <t>ЗМІНИ ДО РОЗПОДІЛУ</t>
  </si>
  <si>
    <t/>
  </si>
  <si>
    <t>Великосеверинiвська сiльська рада Кропивницького району Кiровоградської областi</t>
  </si>
  <si>
    <t xml:space="preserve">до рішення Великосеверинівської сільської ради </t>
  </si>
  <si>
    <t>Додаток 2</t>
  </si>
  <si>
    <t>ЗМІНИ ДО ФІНАНСУВАННЯ_x000D_
місцевого бюджету на 2022 рік</t>
  </si>
  <si>
    <t>Код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</si>
  <si>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</si>
  <si>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</si>
  <si>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</si>
  <si>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</si>
  <si>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</si>
  <si>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</si>
  <si>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</si>
  <si>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</si>
  <si>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</si>
  <si>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</si>
  <si>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0921</t>
  </si>
  <si>
    <t>Надання загальної середньої освіти закладами загальної середньої освіти</t>
  </si>
  <si>
    <t>0611061</t>
  </si>
  <si>
    <t>1061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</si>
  <si>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</si>
  <si>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</si>
  <si>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</si>
  <si>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</si>
  <si>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Передача коштів із спеціального до загального фонду бюджету</t>
  </si>
  <si>
    <t>Додаток 1</t>
  </si>
  <si>
    <t xml:space="preserve">до рішення виконавчого комітету Великосеверинівської сільської ради </t>
  </si>
  <si>
    <t xml:space="preserve">Зміни до доходів бюджету Великосеверинівської сільської територіальної громади 
на 2022 рік 
</t>
  </si>
  <si>
    <t>(гривень)</t>
  </si>
  <si>
    <t>Найменування згідно з Класифікацією доходів бюджету</t>
  </si>
  <si>
    <t>Разом доходів</t>
  </si>
  <si>
    <t>Податкові надходження 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</si>
  <si>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</si>
  <si>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</si>
  <si>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Усього доходів (без урахування міжбюджетних трансфертів)</t>
  </si>
  <si>
    <t>3700000</t>
  </si>
  <si>
    <t>3710000</t>
  </si>
  <si>
    <t>Орган з питань фінансів</t>
  </si>
  <si>
    <t>0180</t>
  </si>
  <si>
    <t>Кошти, що передаються із загального фонду бюджету до бюджету розвитку (спеціального фонду)</t>
  </si>
  <si>
    <t xml:space="preserve">     Додаток 5</t>
  </si>
  <si>
    <t xml:space="preserve">Зміни до міжбюджетних трансфертів бюджету Великосеверинівської сільської територіальної громади на 2022 рік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</si>
  <si>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</si>
  <si>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</si>
  <si>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</si>
  <si>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</si>
  <si>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</si>
  <si>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</si>
  <si>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</si>
  <si>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</si>
  <si>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</si>
  <si>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</si>
  <si>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</si>
  <si>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</si>
  <si>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</si>
  <si>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0614030</t>
  </si>
  <si>
    <t>4030</t>
  </si>
  <si>
    <t>0824</t>
  </si>
  <si>
    <t>Забезпечення діяльності бібліотек</t>
  </si>
  <si>
    <t xml:space="preserve">до рішення сесії Великосеверинівської сільської ради </t>
  </si>
  <si>
    <t>Інше внутрішнє фінансування</t>
  </si>
  <si>
    <t>Одержано</t>
  </si>
  <si>
    <t>Повернено</t>
  </si>
  <si>
    <t>Фінансування за рахунок коштів єдиного казначейського рахунку</t>
  </si>
  <si>
    <t>0117324</t>
  </si>
  <si>
    <t>7324</t>
  </si>
  <si>
    <t>0443</t>
  </si>
  <si>
    <t>Будівництво-1 установ та закладів культури</t>
  </si>
  <si>
    <t>0117330</t>
  </si>
  <si>
    <t>7330</t>
  </si>
  <si>
    <t>Будівництво-1 інших об`єктів комунальної власності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</si>
  <si>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</si>
  <si>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</si>
  <si>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</si>
  <si>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</si>
  <si>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</si>
  <si>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</si>
  <si>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</si>
  <si>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3710160</t>
  </si>
  <si>
    <t>3719770</t>
  </si>
  <si>
    <t>9770</t>
  </si>
  <si>
    <t>Інші субвенції з місцевого бюджету</t>
  </si>
  <si>
    <t>11308200000</t>
  </si>
  <si>
    <t>Районний бюджет Кропивницького району (оплата послуг за теплопостачання КНП "Кропивницькій ЦРЛ")</t>
  </si>
  <si>
    <t>Додаток 6</t>
  </si>
  <si>
    <t xml:space="preserve">до рішення Великосеверинівської </t>
  </si>
  <si>
    <t xml:space="preserve">сільської ради            </t>
  </si>
  <si>
    <t>ОБСЯГИ</t>
  </si>
  <si>
    <t>капітальних вкладень бюджету у розрізі інвестиційних проектів у 2022 році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</si>
  <si>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</si>
  <si>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</si>
  <si>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</si>
  <si>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</si>
  <si>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</si>
  <si>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</si>
  <si>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Будівництво установ та закладів культури</t>
  </si>
  <si>
    <t>Виготовлення проектно-кошторисної документації</t>
  </si>
  <si>
    <t>2022р.</t>
  </si>
  <si>
    <t>100</t>
  </si>
  <si>
    <t>Будівництво інших об`єктів комунальної власності</t>
  </si>
  <si>
    <t>Реконструкція вуличного освітлення населених пунктів Великосеверинівської територіальної громади</t>
  </si>
  <si>
    <t>2020-2022рр.</t>
  </si>
  <si>
    <t>від 17.11.2022 року № 1211</t>
  </si>
  <si>
    <t>від 17.11.2022р. № 1211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</si>
  <si>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</si>
  <si>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</si>
  <si>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</si>
  <si>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</si>
  <si>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Фінансовий відділ Великосеверинівської сільської ради</t>
  </si>
  <si>
    <t>від 17.11.2022р № 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</si>
</sst>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31">
    <font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6" fillId="0" borderId="0" xfId="0" applyFont="1" applyFill="1"/>
    <xf numFmtId="0" fontId="6" fillId="0" borderId="0" xfId="2" applyFont="1" applyFill="1"/>
    <xf numFmtId="0" fontId="6" fillId="0" borderId="4" xfId="2" quotePrefix="1" applyFont="1" applyFill="1" applyBorder="1" applyAlignment="1">
      <alignment horizontal="center"/>
    </xf>
    <xf numFmtId="0" fontId="6" fillId="0" borderId="0" xfId="2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/>
    <xf numFmtId="0" fontId="12" fillId="0" borderId="0" xfId="0" quotePrefix="1" applyFont="1" applyFill="1" applyAlignment="1">
      <alignment horizontal="center"/>
    </xf>
    <xf numFmtId="0" fontId="15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10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8" fillId="0" borderId="4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9" fillId="0" borderId="0" xfId="0" applyFont="1" applyFill="1"/>
    <xf numFmtId="0" fontId="6" fillId="0" borderId="0" xfId="2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/>
    <xf numFmtId="0" fontId="6" fillId="0" borderId="0" xfId="0" applyFont="1" applyFill="1" applyAlignment="1"/>
    <xf numFmtId="0" fontId="15" fillId="0" borderId="0" xfId="0" applyFont="1" applyFill="1" applyAlignment="1"/>
    <xf numFmtId="0" fontId="21" fillId="0" borderId="0" xfId="0" applyFont="1" applyFill="1" applyBorder="1"/>
    <xf numFmtId="0" fontId="15" fillId="0" borderId="0" xfId="3" applyFont="1" applyFill="1" applyAlignment="1"/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/>
    <xf numFmtId="0" fontId="26" fillId="0" borderId="0" xfId="0" applyFont="1" applyFill="1" applyAlignment="1">
      <alignment horizontal="left"/>
    </xf>
    <xf numFmtId="0" fontId="21" fillId="0" borderId="0" xfId="0" applyFont="1" applyFill="1" applyAlignment="1">
      <alignment horizontal="right"/>
    </xf>
    <xf numFmtId="0" fontId="26" fillId="0" borderId="1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0" xfId="0" applyFont="1" applyFill="1" applyBorder="1"/>
    <xf numFmtId="0" fontId="26" fillId="0" borderId="0" xfId="0" applyFont="1" applyFill="1"/>
    <xf numFmtId="0" fontId="21" fillId="0" borderId="6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Continuous" vertical="center"/>
    </xf>
    <xf numFmtId="164" fontId="27" fillId="0" borderId="5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6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164" fontId="27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0" borderId="0" xfId="0" applyFont="1" applyFill="1" applyBorder="1" applyAlignment="1">
      <alignment horizontal="centerContinuous" vertical="center" wrapText="1"/>
    </xf>
    <xf numFmtId="0" fontId="22" fillId="0" borderId="3" xfId="0" applyFont="1" applyFill="1" applyBorder="1" applyAlignment="1">
      <alignment horizontal="centerContinuous" vertical="center" wrapText="1"/>
    </xf>
    <xf numFmtId="164" fontId="22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164" fontId="27" fillId="0" borderId="3" xfId="0" applyNumberFormat="1" applyFont="1" applyFill="1" applyBorder="1" applyAlignment="1">
      <alignment horizontal="center"/>
    </xf>
    <xf numFmtId="0" fontId="29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3" xfId="0" quotePrefix="1" applyNumberFormat="1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Continuous" vertical="center"/>
    </xf>
    <xf numFmtId="0" fontId="13" fillId="0" borderId="3" xfId="0" applyFont="1" applyFill="1" applyBorder="1" applyAlignment="1">
      <alignment horizontal="centerContinuous" vertical="center" wrapText="1"/>
    </xf>
    <xf numFmtId="0" fontId="14" fillId="0" borderId="3" xfId="0" applyFont="1" applyFill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64" fontId="14" fillId="0" borderId="3" xfId="0" applyNumberFormat="1" applyFont="1" applyFill="1" applyBorder="1" applyAlignment="1">
      <alignment horizontal="right" vertical="center"/>
    </xf>
    <xf numFmtId="0" fontId="14" fillId="0" borderId="0" xfId="0" applyFont="1" applyFill="1"/>
    <xf numFmtId="164" fontId="13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3" applyFont="1" applyFill="1" applyAlignment="1">
      <alignment horizontal="left"/>
    </xf>
    <xf numFmtId="0" fontId="6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9" fillId="0" borderId="2" xfId="0" applyFont="1" applyFill="1" applyBorder="1" applyAlignment="1"/>
    <xf numFmtId="0" fontId="16" fillId="0" borderId="0" xfId="0" applyFont="1" applyFill="1" applyAlignment="1">
      <alignment horizontal="left"/>
    </xf>
    <xf numFmtId="0" fontId="16" fillId="0" borderId="0" xfId="3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 readingOrder="1"/>
    </xf>
    <xf numFmtId="0" fontId="11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23" fillId="0" borderId="0" xfId="0" applyFont="1" applyFill="1" applyAlignment="1">
      <alignment horizontal="center" vertical="center" wrapText="1" readingOrder="1"/>
    </xf>
    <xf numFmtId="0" fontId="24" fillId="0" borderId="0" xfId="0" applyFont="1" applyFill="1" applyAlignment="1">
      <alignment horizontal="center" vertical="center" wrapText="1" readingOrder="1"/>
    </xf>
    <xf numFmtId="0" fontId="25" fillId="0" borderId="0" xfId="0" quotePrefix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8">
    <cellStyle name="Звичайний 2" xfId="4"/>
    <cellStyle name="Звичайний 3" xfId="5"/>
    <cellStyle name="Звичайний 4" xfId="6"/>
    <cellStyle name="Звичайний 5" xfId="7"/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topLeftCell="A22" zoomScale="60" zoomScaleNormal="80" workbookViewId="0">
      <selection activeCell="D25" sqref="D25"/>
    </sheetView>
  </sheetViews>
  <sheetFormatPr defaultRowHeight="18.75"/>
  <cols>
    <col min="1" max="1" width="19.42578125" style="1" customWidth="1"/>
    <col min="2" max="2" width="17.140625" style="1" customWidth="1"/>
    <col min="3" max="3" width="18.42578125" style="1" customWidth="1"/>
    <col min="4" max="4" width="90.42578125" style="1" customWidth="1"/>
    <col min="5" max="5" width="25.140625" style="1" customWidth="1"/>
    <col min="6" max="6" width="26.5703125" style="1" customWidth="1"/>
    <col min="7" max="7" width="22.28515625" style="1" customWidth="1"/>
    <col min="8" max="8" width="24.42578125" style="1" customWidth="1"/>
    <col min="9" max="9" width="17.140625" style="1" customWidth="1"/>
    <col min="10" max="10" width="21.7109375" style="1" customWidth="1"/>
    <col min="11" max="11" width="24.140625" style="1" customWidth="1"/>
    <col min="12" max="12" width="14.5703125" style="1" customWidth="1"/>
    <col min="13" max="13" width="18.28515625" style="1" customWidth="1"/>
    <col min="14" max="14" width="20.5703125" style="1" customWidth="1"/>
    <col min="15" max="15" width="21.7109375" style="1" customWidth="1"/>
    <col min="16" max="16" width="27" style="1" customWidth="1"/>
    <col min="17" max="16384" width="9.140625" style="1"/>
  </cols>
  <sheetData>
    <row r="1" spans="1:16">
      <c r="L1" s="2"/>
    </row>
    <row r="2" spans="1:16" ht="30.75" customHeight="1">
      <c r="A2" s="2"/>
      <c r="B2" s="2"/>
      <c r="C2" s="2"/>
      <c r="D2" s="2"/>
      <c r="E2" s="2"/>
      <c r="F2" s="2"/>
      <c r="G2" s="2"/>
      <c r="H2" s="2"/>
      <c r="I2" s="2"/>
      <c r="J2" s="2"/>
      <c r="L2" s="11" t="s">
        <v>9</v>
      </c>
      <c r="N2" s="11"/>
      <c r="O2" s="11"/>
      <c r="P2" s="2"/>
    </row>
    <row r="3" spans="1:16" ht="2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92" t="s">
        <v>29</v>
      </c>
      <c r="M3" s="92"/>
      <c r="N3" s="92"/>
      <c r="O3" s="92"/>
      <c r="P3" s="92"/>
    </row>
    <row r="4" spans="1:16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93" t="s">
        <v>130</v>
      </c>
      <c r="M4" s="93"/>
      <c r="N4" s="93"/>
      <c r="O4" s="93"/>
      <c r="P4" s="93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0.75" customHeight="1">
      <c r="A6" s="95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>
      <c r="A7" s="95" t="s">
        <v>24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 ht="21.75" customHeight="1">
      <c r="A8" s="3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27.75" customHeight="1">
      <c r="A9" s="2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10</v>
      </c>
    </row>
    <row r="10" spans="1:16" ht="16.5" customHeight="1">
      <c r="A10" s="94" t="s">
        <v>11</v>
      </c>
      <c r="B10" s="94" t="s">
        <v>12</v>
      </c>
      <c r="C10" s="94" t="s">
        <v>13</v>
      </c>
      <c r="D10" s="94" t="s">
        <v>14</v>
      </c>
      <c r="E10" s="94" t="s">
        <v>4</v>
      </c>
      <c r="F10" s="94"/>
      <c r="G10" s="94"/>
      <c r="H10" s="94"/>
      <c r="I10" s="94"/>
      <c r="J10" s="94" t="s">
        <v>5</v>
      </c>
      <c r="K10" s="94"/>
      <c r="L10" s="94"/>
      <c r="M10" s="94"/>
      <c r="N10" s="94"/>
      <c r="O10" s="94"/>
      <c r="P10" s="94" t="s">
        <v>25</v>
      </c>
    </row>
    <row r="11" spans="1:16" ht="16.5" customHeight="1">
      <c r="A11" s="94"/>
      <c r="B11" s="94"/>
      <c r="C11" s="94"/>
      <c r="D11" s="94"/>
      <c r="E11" s="94" t="s">
        <v>6</v>
      </c>
      <c r="F11" s="94" t="s">
        <v>15</v>
      </c>
      <c r="G11" s="94" t="s">
        <v>16</v>
      </c>
      <c r="H11" s="94"/>
      <c r="I11" s="94" t="s">
        <v>17</v>
      </c>
      <c r="J11" s="94" t="s">
        <v>6</v>
      </c>
      <c r="K11" s="94" t="s">
        <v>7</v>
      </c>
      <c r="L11" s="94" t="s">
        <v>15</v>
      </c>
      <c r="M11" s="94" t="s">
        <v>16</v>
      </c>
      <c r="N11" s="94"/>
      <c r="O11" s="94" t="s">
        <v>17</v>
      </c>
      <c r="P11" s="94"/>
    </row>
    <row r="12" spans="1:16" ht="105.75" customHeight="1">
      <c r="A12" s="94"/>
      <c r="B12" s="94"/>
      <c r="C12" s="94"/>
      <c r="D12" s="94"/>
      <c r="E12" s="94"/>
      <c r="F12" s="94"/>
      <c r="G12" s="94" t="s">
        <v>18</v>
      </c>
      <c r="H12" s="94" t="s">
        <v>19</v>
      </c>
      <c r="I12" s="94"/>
      <c r="J12" s="94"/>
      <c r="K12" s="94"/>
      <c r="L12" s="94"/>
      <c r="M12" s="94" t="s">
        <v>18</v>
      </c>
      <c r="N12" s="94" t="s">
        <v>19</v>
      </c>
      <c r="O12" s="94"/>
      <c r="P12" s="94"/>
    </row>
    <row r="13" spans="1:16" ht="29.2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spans="1:16" ht="26.25" customHeight="1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  <c r="N14" s="12">
        <v>14</v>
      </c>
      <c r="O14" s="12">
        <v>15</v>
      </c>
      <c r="P14" s="12">
        <v>16</v>
      </c>
    </row>
    <row r="15" spans="1:16" s="65" customFormat="1" ht="69.75" customHeight="1">
      <c r="A15" s="70" t="s">
        <v>20</v>
      </c>
      <c r="B15" s="71"/>
      <c r="C15" s="72"/>
      <c r="D15" s="73" t="s">
        <v>23</v>
      </c>
      <c r="E15" s="74">
        <v>-24672</v>
      </c>
      <c r="F15" s="74">
        <v>-24672</v>
      </c>
      <c r="G15" s="74">
        <v>-43679</v>
      </c>
      <c r="H15" s="74">
        <v>0</v>
      </c>
      <c r="I15" s="74">
        <v>0</v>
      </c>
      <c r="J15" s="74">
        <v>-100000</v>
      </c>
      <c r="K15" s="74">
        <v>-100000</v>
      </c>
      <c r="L15" s="74">
        <v>0</v>
      </c>
      <c r="M15" s="74">
        <v>0</v>
      </c>
      <c r="N15" s="74">
        <v>0</v>
      </c>
      <c r="O15" s="74">
        <v>-100000</v>
      </c>
      <c r="P15" s="74">
        <v>-124672</v>
      </c>
    </row>
    <row r="16" spans="1:16" s="65" customFormat="1" ht="69.75" customHeight="1">
      <c r="A16" s="70" t="s">
        <v>21</v>
      </c>
      <c r="B16" s="71"/>
      <c r="C16" s="72"/>
      <c r="D16" s="73" t="s">
        <v>23</v>
      </c>
      <c r="E16" s="74">
        <v>-24672</v>
      </c>
      <c r="F16" s="74">
        <v>-24672</v>
      </c>
      <c r="G16" s="74">
        <v>-43679</v>
      </c>
      <c r="H16" s="74">
        <v>0</v>
      </c>
      <c r="I16" s="74">
        <v>0</v>
      </c>
      <c r="J16" s="74">
        <v>-100000</v>
      </c>
      <c r="K16" s="74">
        <v>-100000</v>
      </c>
      <c r="L16" s="74">
        <v>0</v>
      </c>
      <c r="M16" s="74">
        <v>0</v>
      </c>
      <c r="N16" s="74">
        <v>0</v>
      </c>
      <c r="O16" s="74">
        <v>-100000</v>
      </c>
      <c r="P16" s="74">
        <v>-124672</v>
      </c>
    </row>
    <row r="17" spans="1:16" s="65" customFormat="1" ht="105.75" customHeight="1">
      <c r="A17" s="75" t="s">
        <v>47</v>
      </c>
      <c r="B17" s="75" t="s">
        <v>48</v>
      </c>
      <c r="C17" s="76" t="s">
        <v>49</v>
      </c>
      <c r="D17" s="77" t="s">
        <v>50</v>
      </c>
      <c r="E17" s="78">
        <v>-24672</v>
      </c>
      <c r="F17" s="78">
        <v>-24672</v>
      </c>
      <c r="G17" s="78">
        <v>-13149</v>
      </c>
      <c r="H17" s="78">
        <v>0</v>
      </c>
      <c r="I17" s="78">
        <v>0</v>
      </c>
      <c r="J17" s="78">
        <v>70000</v>
      </c>
      <c r="K17" s="78">
        <v>70000</v>
      </c>
      <c r="L17" s="78">
        <v>0</v>
      </c>
      <c r="M17" s="78">
        <v>0</v>
      </c>
      <c r="N17" s="78">
        <v>0</v>
      </c>
      <c r="O17" s="78">
        <v>70000</v>
      </c>
      <c r="P17" s="78">
        <v>45328</v>
      </c>
    </row>
    <row r="18" spans="1:16" s="65" customFormat="1" ht="69.75" customHeight="1">
      <c r="A18" s="75" t="s">
        <v>131</v>
      </c>
      <c r="B18" s="75" t="s">
        <v>132</v>
      </c>
      <c r="C18" s="76" t="s">
        <v>133</v>
      </c>
      <c r="D18" s="77" t="s">
        <v>134</v>
      </c>
      <c r="E18" s="78">
        <v>0</v>
      </c>
      <c r="F18" s="78">
        <v>0</v>
      </c>
      <c r="G18" s="78">
        <v>-30530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1:16" s="65" customFormat="1" ht="69.75" customHeight="1">
      <c r="A19" s="75" t="s">
        <v>91</v>
      </c>
      <c r="B19" s="75" t="s">
        <v>92</v>
      </c>
      <c r="C19" s="76" t="s">
        <v>93</v>
      </c>
      <c r="D19" s="77" t="s">
        <v>94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-139997</v>
      </c>
      <c r="K19" s="78">
        <v>-139997</v>
      </c>
      <c r="L19" s="78">
        <v>0</v>
      </c>
      <c r="M19" s="78">
        <v>0</v>
      </c>
      <c r="N19" s="78">
        <v>0</v>
      </c>
      <c r="O19" s="78">
        <v>-139997</v>
      </c>
      <c r="P19" s="78">
        <v>-139997</v>
      </c>
    </row>
    <row r="20" spans="1:16" s="65" customFormat="1" ht="69.75" customHeight="1">
      <c r="A20" s="75" t="s">
        <v>95</v>
      </c>
      <c r="B20" s="75" t="s">
        <v>96</v>
      </c>
      <c r="C20" s="76" t="s">
        <v>93</v>
      </c>
      <c r="D20" s="77" t="s">
        <v>97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-30003</v>
      </c>
      <c r="K20" s="78">
        <v>-30003</v>
      </c>
      <c r="L20" s="78">
        <v>0</v>
      </c>
      <c r="M20" s="78">
        <v>0</v>
      </c>
      <c r="N20" s="78">
        <v>0</v>
      </c>
      <c r="O20" s="78">
        <v>-30003</v>
      </c>
      <c r="P20" s="78">
        <v>-30003</v>
      </c>
    </row>
    <row r="21" spans="1:16" s="65" customFormat="1" ht="69.75" customHeight="1">
      <c r="A21" s="70" t="s">
        <v>40</v>
      </c>
      <c r="B21" s="71"/>
      <c r="C21" s="72"/>
      <c r="D21" s="73" t="s">
        <v>41</v>
      </c>
      <c r="E21" s="74">
        <v>-257498</v>
      </c>
      <c r="F21" s="74">
        <v>-257498</v>
      </c>
      <c r="G21" s="74">
        <v>-349174.5</v>
      </c>
      <c r="H21" s="74">
        <v>0</v>
      </c>
      <c r="I21" s="74">
        <v>0</v>
      </c>
      <c r="J21" s="74">
        <v>-100100</v>
      </c>
      <c r="K21" s="74">
        <v>-100100</v>
      </c>
      <c r="L21" s="74">
        <v>0</v>
      </c>
      <c r="M21" s="74">
        <v>0</v>
      </c>
      <c r="N21" s="74">
        <v>0</v>
      </c>
      <c r="O21" s="74">
        <v>-100100</v>
      </c>
      <c r="P21" s="74">
        <v>-357598</v>
      </c>
    </row>
    <row r="22" spans="1:16" s="65" customFormat="1" ht="69.75" customHeight="1">
      <c r="A22" s="70" t="s">
        <v>42</v>
      </c>
      <c r="B22" s="71"/>
      <c r="C22" s="72"/>
      <c r="D22" s="73" t="s">
        <v>41</v>
      </c>
      <c r="E22" s="74">
        <v>-257498</v>
      </c>
      <c r="F22" s="74">
        <v>-257498</v>
      </c>
      <c r="G22" s="74">
        <v>-349174.5</v>
      </c>
      <c r="H22" s="74">
        <v>0</v>
      </c>
      <c r="I22" s="74">
        <v>0</v>
      </c>
      <c r="J22" s="74">
        <v>-100100</v>
      </c>
      <c r="K22" s="74">
        <v>-100100</v>
      </c>
      <c r="L22" s="74">
        <v>0</v>
      </c>
      <c r="M22" s="74">
        <v>0</v>
      </c>
      <c r="N22" s="74">
        <v>0</v>
      </c>
      <c r="O22" s="74">
        <v>-100100</v>
      </c>
      <c r="P22" s="74">
        <v>-357598</v>
      </c>
    </row>
    <row r="23" spans="1:16" s="65" customFormat="1" ht="69.75" customHeight="1">
      <c r="A23" s="75" t="s">
        <v>98</v>
      </c>
      <c r="B23" s="75" t="s">
        <v>99</v>
      </c>
      <c r="C23" s="76" t="s">
        <v>49</v>
      </c>
      <c r="D23" s="77" t="s">
        <v>100</v>
      </c>
      <c r="E23" s="78">
        <v>-78400</v>
      </c>
      <c r="F23" s="78">
        <v>-78400</v>
      </c>
      <c r="G23" s="78">
        <v>-64900</v>
      </c>
      <c r="H23" s="78">
        <v>0</v>
      </c>
      <c r="I23" s="78">
        <v>0</v>
      </c>
      <c r="J23" s="78">
        <v>49900</v>
      </c>
      <c r="K23" s="78">
        <v>49900</v>
      </c>
      <c r="L23" s="78">
        <v>0</v>
      </c>
      <c r="M23" s="78">
        <v>0</v>
      </c>
      <c r="N23" s="78">
        <v>0</v>
      </c>
      <c r="O23" s="78">
        <v>49900</v>
      </c>
      <c r="P23" s="78">
        <v>-28500</v>
      </c>
    </row>
    <row r="24" spans="1:16" s="65" customFormat="1" ht="69.75" customHeight="1">
      <c r="A24" s="75" t="s">
        <v>45</v>
      </c>
      <c r="B24" s="75" t="s">
        <v>46</v>
      </c>
      <c r="C24" s="76" t="s">
        <v>43</v>
      </c>
      <c r="D24" s="77" t="s">
        <v>44</v>
      </c>
      <c r="E24" s="78">
        <v>150000</v>
      </c>
      <c r="F24" s="78">
        <v>150000</v>
      </c>
      <c r="G24" s="78">
        <v>0</v>
      </c>
      <c r="H24" s="78">
        <v>0</v>
      </c>
      <c r="I24" s="78">
        <v>0</v>
      </c>
      <c r="J24" s="78">
        <v>-150000</v>
      </c>
      <c r="K24" s="78">
        <v>-150000</v>
      </c>
      <c r="L24" s="78">
        <v>0</v>
      </c>
      <c r="M24" s="78">
        <v>0</v>
      </c>
      <c r="N24" s="78">
        <v>0</v>
      </c>
      <c r="O24" s="78">
        <v>-150000</v>
      </c>
      <c r="P24" s="78">
        <v>0</v>
      </c>
    </row>
    <row r="25" spans="1:16" s="65" customFormat="1" ht="69.75" customHeight="1">
      <c r="A25" s="75" t="s">
        <v>82</v>
      </c>
      <c r="B25" s="75" t="s">
        <v>83</v>
      </c>
      <c r="C25" s="76" t="s">
        <v>84</v>
      </c>
      <c r="D25" s="77" t="s">
        <v>85</v>
      </c>
      <c r="E25" s="78">
        <v>-151823.5</v>
      </c>
      <c r="F25" s="78">
        <v>-151823.5</v>
      </c>
      <c r="G25" s="78">
        <v>-130000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-151823.5</v>
      </c>
    </row>
    <row r="26" spans="1:16" s="65" customFormat="1" ht="69.75" customHeight="1">
      <c r="A26" s="75" t="s">
        <v>101</v>
      </c>
      <c r="B26" s="75" t="s">
        <v>102</v>
      </c>
      <c r="C26" s="76" t="s">
        <v>103</v>
      </c>
      <c r="D26" s="77" t="s">
        <v>104</v>
      </c>
      <c r="E26" s="78">
        <v>-177274.5</v>
      </c>
      <c r="F26" s="78">
        <v>-177274.5</v>
      </c>
      <c r="G26" s="78">
        <v>-154274.5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-177274.5</v>
      </c>
    </row>
    <row r="27" spans="1:16" s="65" customFormat="1" ht="69.75" customHeight="1">
      <c r="A27" s="70" t="s">
        <v>62</v>
      </c>
      <c r="B27" s="71"/>
      <c r="C27" s="72"/>
      <c r="D27" s="73" t="s">
        <v>135</v>
      </c>
      <c r="E27" s="74">
        <v>48976</v>
      </c>
      <c r="F27" s="74">
        <v>48976</v>
      </c>
      <c r="G27" s="74">
        <v>-42274.5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48976</v>
      </c>
    </row>
    <row r="28" spans="1:16" s="65" customFormat="1" ht="69.75" customHeight="1">
      <c r="A28" s="70" t="s">
        <v>63</v>
      </c>
      <c r="B28" s="71"/>
      <c r="C28" s="72"/>
      <c r="D28" s="73" t="s">
        <v>64</v>
      </c>
      <c r="E28" s="74">
        <v>48976</v>
      </c>
      <c r="F28" s="74">
        <v>48976</v>
      </c>
      <c r="G28" s="74">
        <v>-42274.5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48976</v>
      </c>
    </row>
    <row r="29" spans="1:16" s="65" customFormat="1" ht="69.75" customHeight="1">
      <c r="A29" s="75" t="s">
        <v>105</v>
      </c>
      <c r="B29" s="75" t="s">
        <v>99</v>
      </c>
      <c r="C29" s="76" t="s">
        <v>49</v>
      </c>
      <c r="D29" s="77" t="s">
        <v>100</v>
      </c>
      <c r="E29" s="78">
        <v>-51024</v>
      </c>
      <c r="F29" s="78">
        <v>-51024</v>
      </c>
      <c r="G29" s="78">
        <v>-42274.5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-51024</v>
      </c>
    </row>
    <row r="30" spans="1:16" ht="30" customHeight="1">
      <c r="A30" s="75" t="s">
        <v>106</v>
      </c>
      <c r="B30" s="75" t="s">
        <v>107</v>
      </c>
      <c r="C30" s="76" t="s">
        <v>65</v>
      </c>
      <c r="D30" s="77" t="s">
        <v>108</v>
      </c>
      <c r="E30" s="78">
        <v>100000</v>
      </c>
      <c r="F30" s="78">
        <v>100000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100000</v>
      </c>
    </row>
    <row r="31" spans="1:16" ht="38.25" customHeight="1">
      <c r="A31" s="71" t="s">
        <v>8</v>
      </c>
      <c r="B31" s="70" t="s">
        <v>8</v>
      </c>
      <c r="C31" s="72" t="s">
        <v>8</v>
      </c>
      <c r="D31" s="73" t="s">
        <v>22</v>
      </c>
      <c r="E31" s="74">
        <v>-233194</v>
      </c>
      <c r="F31" s="74">
        <v>-233194</v>
      </c>
      <c r="G31" s="74">
        <v>-435128</v>
      </c>
      <c r="H31" s="74">
        <v>0</v>
      </c>
      <c r="I31" s="74">
        <v>0</v>
      </c>
      <c r="J31" s="74">
        <v>-200100</v>
      </c>
      <c r="K31" s="74">
        <v>-200100</v>
      </c>
      <c r="L31" s="74">
        <v>0</v>
      </c>
      <c r="M31" s="74">
        <v>0</v>
      </c>
      <c r="N31" s="74">
        <v>0</v>
      </c>
      <c r="O31" s="74">
        <v>-200100</v>
      </c>
      <c r="P31" s="74">
        <v>-433294</v>
      </c>
    </row>
  </sheetData>
  <mergeCells count="24">
    <mergeCell ref="F11:F13"/>
    <mergeCell ref="G11:H11"/>
    <mergeCell ref="M11:N11"/>
    <mergeCell ref="P10:P13"/>
    <mergeCell ref="G12:G13"/>
    <mergeCell ref="H12:H13"/>
    <mergeCell ref="I11:I13"/>
    <mergeCell ref="J10:O10"/>
    <mergeCell ref="L3:P3"/>
    <mergeCell ref="L4:P4"/>
    <mergeCell ref="M12:M13"/>
    <mergeCell ref="N12:N13"/>
    <mergeCell ref="A7:P7"/>
    <mergeCell ref="A10:A13"/>
    <mergeCell ref="B10:B13"/>
    <mergeCell ref="C10:C13"/>
    <mergeCell ref="D10:D13"/>
    <mergeCell ref="A6:P6"/>
    <mergeCell ref="J11:J13"/>
    <mergeCell ref="K11:K13"/>
    <mergeCell ref="L11:L13"/>
    <mergeCell ref="E10:I10"/>
    <mergeCell ref="E11:E13"/>
    <mergeCell ref="O11:O13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8" orientation="landscape" horizontalDpi="360" verticalDpi="360" r:id="rId1"/>
  <rowBreaks count="1" manualBreakCount="1">
    <brk id="2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view="pageBreakPreview" topLeftCell="A16" zoomScale="90" zoomScaleNormal="100" zoomScaleSheetLayoutView="90" workbookViewId="0">
      <selection activeCell="F1" sqref="F1"/>
    </sheetView>
  </sheetViews>
  <sheetFormatPr defaultRowHeight="12.75"/>
  <cols>
    <col min="1" max="1" width="5.7109375" style="5" customWidth="1"/>
    <col min="2" max="2" width="14.140625" style="5" customWidth="1"/>
    <col min="3" max="3" width="43.5703125" style="5" customWidth="1"/>
    <col min="4" max="4" width="18" style="5" customWidth="1"/>
    <col min="5" max="5" width="17.5703125" style="5" customWidth="1"/>
    <col min="6" max="6" width="18.28515625" style="5" customWidth="1"/>
    <col min="7" max="7" width="17.85546875" style="5" customWidth="1"/>
    <col min="8" max="16384" width="9.140625" style="5"/>
  </cols>
  <sheetData>
    <row r="1" spans="2:8" ht="39.75" customHeight="1"/>
    <row r="2" spans="2:8" s="13" customFormat="1" ht="27.75" customHeight="1">
      <c r="E2" s="14" t="s">
        <v>30</v>
      </c>
      <c r="F2" s="15"/>
      <c r="G2" s="15"/>
      <c r="H2" s="16"/>
    </row>
    <row r="3" spans="2:8" s="13" customFormat="1" ht="27" customHeight="1">
      <c r="D3" s="100" t="s">
        <v>86</v>
      </c>
      <c r="E3" s="100"/>
      <c r="F3" s="100"/>
      <c r="G3" s="100"/>
      <c r="H3" s="16"/>
    </row>
    <row r="4" spans="2:8" s="13" customFormat="1" ht="32.25" customHeight="1">
      <c r="D4" s="101" t="s">
        <v>130</v>
      </c>
      <c r="E4" s="101"/>
      <c r="F4" s="101"/>
      <c r="G4" s="101"/>
      <c r="H4" s="16"/>
    </row>
    <row r="6" spans="2:8" ht="56.25" customHeight="1">
      <c r="B6" s="102" t="s">
        <v>31</v>
      </c>
      <c r="C6" s="103"/>
      <c r="D6" s="103"/>
      <c r="E6" s="103"/>
      <c r="F6" s="103"/>
      <c r="G6" s="103"/>
    </row>
    <row r="7" spans="2:8" ht="21" customHeight="1">
      <c r="B7" s="17" t="s">
        <v>0</v>
      </c>
      <c r="C7" s="18"/>
      <c r="D7" s="18"/>
      <c r="E7" s="18"/>
      <c r="F7" s="18"/>
      <c r="G7" s="18"/>
    </row>
    <row r="8" spans="2:8">
      <c r="B8" s="19" t="s">
        <v>1</v>
      </c>
      <c r="G8" s="6" t="s">
        <v>2</v>
      </c>
    </row>
    <row r="9" spans="2:8">
      <c r="B9" s="104" t="s">
        <v>32</v>
      </c>
      <c r="C9" s="104" t="s">
        <v>33</v>
      </c>
      <c r="D9" s="104" t="s">
        <v>3</v>
      </c>
      <c r="E9" s="104" t="s">
        <v>4</v>
      </c>
      <c r="F9" s="104" t="s">
        <v>5</v>
      </c>
      <c r="G9" s="104"/>
    </row>
    <row r="10" spans="2:8">
      <c r="B10" s="104"/>
      <c r="C10" s="104"/>
      <c r="D10" s="104"/>
      <c r="E10" s="104"/>
      <c r="F10" s="104" t="s">
        <v>6</v>
      </c>
      <c r="G10" s="104" t="s">
        <v>7</v>
      </c>
    </row>
    <row r="11" spans="2:8">
      <c r="B11" s="104"/>
      <c r="C11" s="104"/>
      <c r="D11" s="104"/>
      <c r="E11" s="104"/>
      <c r="F11" s="104"/>
      <c r="G11" s="104"/>
    </row>
    <row r="12" spans="2:8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</row>
    <row r="13" spans="2:8" s="8" customFormat="1" ht="35.25" customHeight="1">
      <c r="B13" s="24">
        <v>200000</v>
      </c>
      <c r="C13" s="25" t="s">
        <v>34</v>
      </c>
      <c r="D13" s="26">
        <v>0</v>
      </c>
      <c r="E13" s="26">
        <v>200100</v>
      </c>
      <c r="F13" s="26">
        <v>-200100</v>
      </c>
      <c r="G13" s="26">
        <v>-200100</v>
      </c>
    </row>
    <row r="14" spans="2:8" s="8" customFormat="1" ht="66" customHeight="1">
      <c r="B14" s="24">
        <v>203000</v>
      </c>
      <c r="C14" s="25" t="s">
        <v>87</v>
      </c>
      <c r="D14" s="26">
        <v>0</v>
      </c>
      <c r="E14" s="26">
        <v>0</v>
      </c>
      <c r="F14" s="26">
        <v>0</v>
      </c>
      <c r="G14" s="26">
        <v>0</v>
      </c>
    </row>
    <row r="15" spans="2:8" s="8" customFormat="1" ht="54" customHeight="1">
      <c r="B15" s="27">
        <v>203410</v>
      </c>
      <c r="C15" s="28" t="s">
        <v>88</v>
      </c>
      <c r="D15" s="29">
        <v>70000</v>
      </c>
      <c r="E15" s="29">
        <v>0</v>
      </c>
      <c r="F15" s="29">
        <v>70000</v>
      </c>
      <c r="G15" s="29">
        <v>70000</v>
      </c>
    </row>
    <row r="16" spans="2:8" s="8" customFormat="1" ht="82.5" customHeight="1">
      <c r="B16" s="27">
        <v>203420</v>
      </c>
      <c r="C16" s="28" t="s">
        <v>89</v>
      </c>
      <c r="D16" s="29">
        <v>-70000</v>
      </c>
      <c r="E16" s="29">
        <v>0</v>
      </c>
      <c r="F16" s="29">
        <v>-70000</v>
      </c>
      <c r="G16" s="29">
        <v>-70000</v>
      </c>
    </row>
    <row r="17" spans="2:7" s="8" customFormat="1" ht="37.5">
      <c r="B17" s="24">
        <v>208000</v>
      </c>
      <c r="C17" s="25" t="s">
        <v>35</v>
      </c>
      <c r="D17" s="26">
        <v>0</v>
      </c>
      <c r="E17" s="26">
        <v>200100</v>
      </c>
      <c r="F17" s="26">
        <v>-200100</v>
      </c>
      <c r="G17" s="26">
        <v>-200100</v>
      </c>
    </row>
    <row r="18" spans="2:7" s="8" customFormat="1" ht="55.5" customHeight="1">
      <c r="B18" s="27">
        <v>208320</v>
      </c>
      <c r="C18" s="28" t="s">
        <v>51</v>
      </c>
      <c r="D18" s="29">
        <v>0</v>
      </c>
      <c r="E18" s="29">
        <v>250000</v>
      </c>
      <c r="F18" s="29">
        <v>-250000</v>
      </c>
      <c r="G18" s="29">
        <v>-250000</v>
      </c>
    </row>
    <row r="19" spans="2:7" s="8" customFormat="1" ht="54.75" customHeight="1">
      <c r="B19" s="27">
        <v>208400</v>
      </c>
      <c r="C19" s="28" t="s">
        <v>66</v>
      </c>
      <c r="D19" s="29">
        <v>0</v>
      </c>
      <c r="E19" s="29">
        <v>-49900</v>
      </c>
      <c r="F19" s="29">
        <v>49900</v>
      </c>
      <c r="G19" s="29">
        <v>49900</v>
      </c>
    </row>
    <row r="20" spans="2:7" s="8" customFormat="1" ht="54" customHeight="1">
      <c r="B20" s="23" t="s">
        <v>8</v>
      </c>
      <c r="C20" s="25" t="s">
        <v>36</v>
      </c>
      <c r="D20" s="26">
        <v>0</v>
      </c>
      <c r="E20" s="26">
        <v>200100</v>
      </c>
      <c r="F20" s="26">
        <v>-200100</v>
      </c>
      <c r="G20" s="26">
        <v>-200100</v>
      </c>
    </row>
    <row r="21" spans="2:7" s="8" customFormat="1" ht="57.75" customHeight="1">
      <c r="B21" s="97" t="s">
        <v>37</v>
      </c>
      <c r="C21" s="98"/>
      <c r="D21" s="98"/>
      <c r="E21" s="98"/>
      <c r="F21" s="98"/>
      <c r="G21" s="99"/>
    </row>
    <row r="22" spans="2:7" ht="37.5">
      <c r="B22" s="24">
        <v>600000</v>
      </c>
      <c r="C22" s="25" t="s">
        <v>38</v>
      </c>
      <c r="D22" s="26">
        <v>0</v>
      </c>
      <c r="E22" s="26">
        <v>200100</v>
      </c>
      <c r="F22" s="26">
        <v>-200100</v>
      </c>
      <c r="G22" s="26">
        <v>-200100</v>
      </c>
    </row>
    <row r="23" spans="2:7" ht="18.75">
      <c r="B23" s="24">
        <v>602000</v>
      </c>
      <c r="C23" s="25" t="s">
        <v>39</v>
      </c>
      <c r="D23" s="26">
        <v>0</v>
      </c>
      <c r="E23" s="26">
        <v>200100</v>
      </c>
      <c r="F23" s="26">
        <v>-200100</v>
      </c>
      <c r="G23" s="26">
        <v>-200100</v>
      </c>
    </row>
    <row r="24" spans="2:7" ht="37.5">
      <c r="B24" s="27">
        <v>602302</v>
      </c>
      <c r="C24" s="28" t="s">
        <v>51</v>
      </c>
      <c r="D24" s="29">
        <v>0</v>
      </c>
      <c r="E24" s="29">
        <v>250000</v>
      </c>
      <c r="F24" s="29">
        <v>-250000</v>
      </c>
      <c r="G24" s="29">
        <v>-250000</v>
      </c>
    </row>
    <row r="25" spans="2:7" ht="75">
      <c r="B25" s="27">
        <v>602400</v>
      </c>
      <c r="C25" s="28" t="s">
        <v>66</v>
      </c>
      <c r="D25" s="29">
        <v>0</v>
      </c>
      <c r="E25" s="29">
        <v>-49900</v>
      </c>
      <c r="F25" s="29">
        <v>49900</v>
      </c>
      <c r="G25" s="29">
        <v>49900</v>
      </c>
    </row>
    <row r="26" spans="2:7" ht="37.5">
      <c r="B26" s="24">
        <v>603000</v>
      </c>
      <c r="C26" s="25" t="s">
        <v>90</v>
      </c>
      <c r="D26" s="26">
        <v>0</v>
      </c>
      <c r="E26" s="26">
        <v>0</v>
      </c>
      <c r="F26" s="26">
        <v>0</v>
      </c>
      <c r="G26" s="26">
        <v>0</v>
      </c>
    </row>
    <row r="27" spans="2:7" ht="37.5">
      <c r="B27" s="27">
        <v>603000</v>
      </c>
      <c r="C27" s="28" t="s">
        <v>90</v>
      </c>
      <c r="D27" s="29">
        <v>0</v>
      </c>
      <c r="E27" s="29">
        <v>0</v>
      </c>
      <c r="F27" s="29">
        <v>0</v>
      </c>
      <c r="G27" s="29">
        <v>0</v>
      </c>
    </row>
    <row r="28" spans="2:7" ht="18.75">
      <c r="B28" s="23" t="s">
        <v>8</v>
      </c>
      <c r="C28" s="25" t="s">
        <v>36</v>
      </c>
      <c r="D28" s="26">
        <v>0</v>
      </c>
      <c r="E28" s="26">
        <v>200100</v>
      </c>
      <c r="F28" s="26">
        <v>-200100</v>
      </c>
      <c r="G28" s="26">
        <v>-200100</v>
      </c>
    </row>
  </sheetData>
  <mergeCells count="11">
    <mergeCell ref="B21:G21"/>
    <mergeCell ref="D3:G3"/>
    <mergeCell ref="D4:G4"/>
    <mergeCell ref="B6:G6"/>
    <mergeCell ref="B9:B11"/>
    <mergeCell ref="C9:C11"/>
    <mergeCell ref="D9:D11"/>
    <mergeCell ref="E9:E11"/>
    <mergeCell ref="F9:G9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B15" sqref="B15"/>
    </sheetView>
  </sheetViews>
  <sheetFormatPr defaultRowHeight="12.75"/>
  <cols>
    <col min="1" max="1" width="16.85546875" style="18" customWidth="1"/>
    <col min="2" max="2" width="53.85546875" style="5" customWidth="1"/>
    <col min="3" max="3" width="18.28515625" style="5" customWidth="1"/>
    <col min="4" max="4" width="19" style="5" customWidth="1"/>
    <col min="5" max="5" width="14.5703125" style="5" customWidth="1"/>
    <col min="6" max="6" width="13.7109375" style="5" customWidth="1"/>
    <col min="7" max="16384" width="9.140625" style="5"/>
  </cols>
  <sheetData>
    <row r="1" spans="1:7" ht="24.75" customHeight="1"/>
    <row r="2" spans="1:7" ht="35.25" customHeight="1">
      <c r="D2" s="9" t="s">
        <v>52</v>
      </c>
      <c r="E2" s="9"/>
      <c r="F2" s="9"/>
    </row>
    <row r="3" spans="1:7" ht="42" customHeight="1">
      <c r="C3" s="106" t="s">
        <v>86</v>
      </c>
      <c r="D3" s="106"/>
      <c r="E3" s="106"/>
      <c r="F3" s="106"/>
      <c r="G3" s="30"/>
    </row>
    <row r="4" spans="1:7" ht="18.75">
      <c r="D4" s="107"/>
      <c r="E4" s="107"/>
      <c r="F4" s="107"/>
    </row>
    <row r="5" spans="1:7" ht="18.75">
      <c r="C5" s="30" t="s">
        <v>129</v>
      </c>
      <c r="D5" s="30"/>
      <c r="E5" s="30"/>
      <c r="F5" s="30"/>
      <c r="G5" s="30"/>
    </row>
    <row r="6" spans="1:7" ht="20.25">
      <c r="A6" s="108" t="s">
        <v>54</v>
      </c>
      <c r="B6" s="109"/>
      <c r="C6" s="109"/>
      <c r="D6" s="109"/>
      <c r="E6" s="109"/>
      <c r="F6" s="109"/>
    </row>
    <row r="7" spans="1:7" s="8" customFormat="1" ht="18.75">
      <c r="A7" s="10" t="s">
        <v>0</v>
      </c>
    </row>
    <row r="8" spans="1:7" s="8" customFormat="1" ht="18.75">
      <c r="A8" s="69" t="s">
        <v>1</v>
      </c>
      <c r="F8" s="22" t="s">
        <v>55</v>
      </c>
    </row>
    <row r="9" spans="1:7" s="13" customFormat="1" ht="15.75">
      <c r="A9" s="105" t="s">
        <v>32</v>
      </c>
      <c r="B9" s="105" t="s">
        <v>56</v>
      </c>
      <c r="C9" s="105" t="s">
        <v>3</v>
      </c>
      <c r="D9" s="105" t="s">
        <v>4</v>
      </c>
      <c r="E9" s="105" t="s">
        <v>5</v>
      </c>
      <c r="F9" s="105"/>
    </row>
    <row r="10" spans="1:7" s="13" customFormat="1" ht="15.75">
      <c r="A10" s="105"/>
      <c r="B10" s="105"/>
      <c r="C10" s="105"/>
      <c r="D10" s="105"/>
      <c r="E10" s="105" t="s">
        <v>6</v>
      </c>
      <c r="F10" s="105" t="s">
        <v>7</v>
      </c>
    </row>
    <row r="11" spans="1:7" s="13" customFormat="1" ht="15.75">
      <c r="A11" s="105"/>
      <c r="B11" s="105"/>
      <c r="C11" s="105"/>
      <c r="D11" s="105"/>
      <c r="E11" s="105"/>
      <c r="F11" s="105"/>
    </row>
    <row r="12" spans="1:7" s="13" customFormat="1" ht="15.75">
      <c r="A12" s="68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</row>
    <row r="13" spans="1:7" s="8" customFormat="1" ht="37.5" customHeight="1">
      <c r="A13" s="23">
        <v>10000000</v>
      </c>
      <c r="B13" s="25" t="s">
        <v>58</v>
      </c>
      <c r="C13" s="26">
        <v>-433294</v>
      </c>
      <c r="D13" s="26">
        <v>-433294</v>
      </c>
      <c r="E13" s="26">
        <v>0</v>
      </c>
      <c r="F13" s="26">
        <v>0</v>
      </c>
    </row>
    <row r="14" spans="1:7" s="8" customFormat="1" ht="50.25" customHeight="1">
      <c r="A14" s="23">
        <v>14000000</v>
      </c>
      <c r="B14" s="25" t="s">
        <v>59</v>
      </c>
      <c r="C14" s="26">
        <v>-433294</v>
      </c>
      <c r="D14" s="26">
        <v>-433294</v>
      </c>
      <c r="E14" s="26">
        <v>0</v>
      </c>
      <c r="F14" s="26">
        <v>0</v>
      </c>
    </row>
    <row r="15" spans="1:7" s="8" customFormat="1" ht="80.25" customHeight="1">
      <c r="A15" s="91">
        <v>14040000</v>
      </c>
      <c r="B15" s="28" t="s">
        <v>60</v>
      </c>
      <c r="C15" s="29">
        <v>-433294</v>
      </c>
      <c r="D15" s="29">
        <v>-433294</v>
      </c>
      <c r="E15" s="29">
        <v>0</v>
      </c>
      <c r="F15" s="29">
        <v>0</v>
      </c>
    </row>
    <row r="16" spans="1:7" s="8" customFormat="1" ht="58.5" customHeight="1">
      <c r="A16" s="23"/>
      <c r="B16" s="25" t="s">
        <v>61</v>
      </c>
      <c r="C16" s="26">
        <v>-433294</v>
      </c>
      <c r="D16" s="26">
        <v>-433294</v>
      </c>
      <c r="E16" s="26">
        <v>0</v>
      </c>
      <c r="F16" s="26">
        <v>0</v>
      </c>
    </row>
    <row r="17" spans="1:6" s="8" customFormat="1" ht="36" customHeight="1">
      <c r="A17" s="23" t="s">
        <v>8</v>
      </c>
      <c r="B17" s="25" t="s">
        <v>57</v>
      </c>
      <c r="C17" s="26">
        <v>-433294</v>
      </c>
      <c r="D17" s="26">
        <v>-433294</v>
      </c>
      <c r="E17" s="26">
        <v>0</v>
      </c>
      <c r="F17" s="26">
        <v>0</v>
      </c>
    </row>
    <row r="18" spans="1:6" s="8" customFormat="1" ht="18.75">
      <c r="A18" s="69"/>
    </row>
    <row r="19" spans="1:6" s="8" customFormat="1" ht="18.75">
      <c r="A19" s="69"/>
    </row>
    <row r="20" spans="1:6" s="8" customFormat="1" ht="18.75">
      <c r="A20" s="69"/>
    </row>
    <row r="21" spans="1:6" s="8" customFormat="1" ht="18.75">
      <c r="A21" s="69"/>
    </row>
    <row r="22" spans="1:6" s="8" customFormat="1" ht="18.75">
      <c r="A22" s="69"/>
    </row>
    <row r="23" spans="1:6" s="8" customFormat="1" ht="18.75">
      <c r="A23" s="69"/>
    </row>
    <row r="24" spans="1:6" s="8" customFormat="1" ht="18.75">
      <c r="A24" s="69"/>
    </row>
    <row r="25" spans="1:6" s="8" customFormat="1" ht="18.75">
      <c r="A25" s="69"/>
    </row>
  </sheetData>
  <mergeCells count="10">
    <mergeCell ref="F10:F11"/>
    <mergeCell ref="C3:F3"/>
    <mergeCell ref="D4:F4"/>
    <mergeCell ref="A6:F6"/>
    <mergeCell ref="A9:A11"/>
    <mergeCell ref="B9:B11"/>
    <mergeCell ref="C9:C11"/>
    <mergeCell ref="D9:D11"/>
    <mergeCell ref="E9:F9"/>
    <mergeCell ref="E10:E11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50" zoomScaleNormal="70" zoomScaleSheetLayoutView="50" workbookViewId="0">
      <selection activeCell="C11" sqref="C11:D11"/>
    </sheetView>
  </sheetViews>
  <sheetFormatPr defaultRowHeight="12.75"/>
  <cols>
    <col min="1" max="1" width="9.140625" style="32"/>
    <col min="2" max="2" width="20.5703125" style="32" customWidth="1"/>
    <col min="3" max="3" width="27.140625" style="32" customWidth="1"/>
    <col min="4" max="4" width="74.7109375" style="32" customWidth="1"/>
    <col min="5" max="5" width="47.7109375" style="32" customWidth="1"/>
    <col min="6" max="6" width="8.7109375" style="35" customWidth="1"/>
    <col min="7" max="10" width="9.140625" style="35"/>
    <col min="11" max="11" width="9.5703125" style="35" customWidth="1"/>
    <col min="12" max="16384" width="9.140625" style="32"/>
  </cols>
  <sheetData>
    <row r="1" spans="2:11" ht="63.75" customHeight="1">
      <c r="E1" s="33"/>
    </row>
    <row r="2" spans="2:11" ht="39.75" customHeight="1">
      <c r="B2" s="31"/>
      <c r="E2" s="34" t="s">
        <v>67</v>
      </c>
    </row>
    <row r="3" spans="2:11" ht="33.75" customHeight="1">
      <c r="D3" s="112" t="s">
        <v>53</v>
      </c>
      <c r="E3" s="112"/>
      <c r="F3" s="34"/>
      <c r="G3" s="34"/>
      <c r="H3" s="34"/>
    </row>
    <row r="4" spans="2:11" ht="31.5" customHeight="1">
      <c r="D4" s="113" t="s">
        <v>136</v>
      </c>
      <c r="E4" s="113"/>
      <c r="F4" s="36"/>
      <c r="G4" s="36"/>
      <c r="H4" s="36"/>
      <c r="I4" s="36"/>
    </row>
    <row r="5" spans="2:11" ht="20.25">
      <c r="B5" s="37"/>
      <c r="C5" s="37"/>
      <c r="D5" s="38"/>
      <c r="E5" s="39"/>
    </row>
    <row r="6" spans="2:11" ht="70.5" customHeight="1">
      <c r="B6" s="114" t="s">
        <v>68</v>
      </c>
      <c r="C6" s="115"/>
      <c r="D6" s="115"/>
      <c r="E6" s="115"/>
    </row>
    <row r="7" spans="2:11" ht="29.25" customHeight="1">
      <c r="B7" s="116" t="s">
        <v>0</v>
      </c>
      <c r="C7" s="117"/>
      <c r="D7" s="117"/>
      <c r="E7" s="117"/>
    </row>
    <row r="8" spans="2:11" ht="14.25" customHeight="1">
      <c r="B8" s="118" t="s">
        <v>1</v>
      </c>
      <c r="C8" s="118"/>
      <c r="D8" s="118"/>
      <c r="E8" s="118"/>
    </row>
    <row r="9" spans="2:11" ht="18.75">
      <c r="B9" s="40" t="s">
        <v>69</v>
      </c>
    </row>
    <row r="10" spans="2:11">
      <c r="E10" s="41" t="s">
        <v>2</v>
      </c>
    </row>
    <row r="11" spans="2:11" s="45" customFormat="1" ht="86.25" customHeight="1">
      <c r="B11" s="42" t="s">
        <v>70</v>
      </c>
      <c r="C11" s="110" t="s">
        <v>71</v>
      </c>
      <c r="D11" s="111"/>
      <c r="E11" s="43" t="s">
        <v>3</v>
      </c>
      <c r="F11" s="44"/>
      <c r="G11" s="44"/>
      <c r="H11" s="44"/>
      <c r="I11" s="44"/>
      <c r="J11" s="44"/>
      <c r="K11" s="44"/>
    </row>
    <row r="12" spans="2:11" ht="22.5" customHeight="1">
      <c r="B12" s="46">
        <v>1</v>
      </c>
      <c r="C12" s="119">
        <v>2</v>
      </c>
      <c r="D12" s="120"/>
      <c r="E12" s="47">
        <v>3</v>
      </c>
    </row>
    <row r="13" spans="2:11" ht="42.75" customHeight="1">
      <c r="B13" s="121" t="s">
        <v>72</v>
      </c>
      <c r="C13" s="121"/>
      <c r="D13" s="121"/>
      <c r="E13" s="121"/>
    </row>
    <row r="14" spans="2:11" s="37" customFormat="1" ht="20.25">
      <c r="B14" s="122" t="s">
        <v>73</v>
      </c>
      <c r="C14" s="122"/>
      <c r="D14" s="122"/>
      <c r="E14" s="122"/>
      <c r="F14" s="48"/>
      <c r="G14" s="48"/>
      <c r="H14" s="48"/>
      <c r="I14" s="48"/>
      <c r="J14" s="48"/>
      <c r="K14" s="48"/>
    </row>
    <row r="15" spans="2:11" s="37" customFormat="1" ht="20.25">
      <c r="B15" s="49" t="s">
        <v>8</v>
      </c>
      <c r="C15" s="50" t="s">
        <v>74</v>
      </c>
      <c r="D15" s="51"/>
      <c r="E15" s="52"/>
      <c r="F15" s="48"/>
      <c r="G15" s="48"/>
      <c r="H15" s="48"/>
      <c r="I15" s="48"/>
      <c r="J15" s="48"/>
      <c r="K15" s="48"/>
    </row>
    <row r="16" spans="2:11" s="37" customFormat="1" ht="20.25">
      <c r="B16" s="49" t="s">
        <v>8</v>
      </c>
      <c r="C16" s="50" t="s">
        <v>75</v>
      </c>
      <c r="D16" s="51"/>
      <c r="E16" s="52"/>
      <c r="F16" s="48"/>
      <c r="G16" s="48"/>
      <c r="H16" s="48"/>
      <c r="I16" s="48"/>
      <c r="J16" s="48"/>
      <c r="K16" s="48"/>
    </row>
    <row r="17" spans="1:11" s="37" customFormat="1" ht="20.25">
      <c r="B17" s="49" t="s">
        <v>8</v>
      </c>
      <c r="C17" s="50" t="s">
        <v>76</v>
      </c>
      <c r="D17" s="51"/>
      <c r="E17" s="52">
        <v>0</v>
      </c>
      <c r="F17" s="48"/>
      <c r="G17" s="48"/>
      <c r="H17" s="48"/>
      <c r="I17" s="48"/>
      <c r="J17" s="48"/>
      <c r="K17" s="48"/>
    </row>
    <row r="18" spans="1:11" s="37" customFormat="1" ht="20.25">
      <c r="F18" s="48"/>
      <c r="G18" s="48"/>
      <c r="H18" s="48"/>
      <c r="I18" s="48"/>
      <c r="J18" s="48"/>
      <c r="K18" s="48"/>
    </row>
    <row r="19" spans="1:11" s="37" customFormat="1" ht="20.25">
      <c r="B19" s="53" t="s">
        <v>77</v>
      </c>
      <c r="E19" s="38" t="s">
        <v>2</v>
      </c>
      <c r="F19" s="48"/>
      <c r="G19" s="48"/>
      <c r="H19" s="48"/>
      <c r="I19" s="48"/>
      <c r="J19" s="48"/>
      <c r="K19" s="48"/>
    </row>
    <row r="20" spans="1:11" s="45" customFormat="1" ht="150">
      <c r="B20" s="54" t="s">
        <v>78</v>
      </c>
      <c r="C20" s="54" t="s">
        <v>79</v>
      </c>
      <c r="D20" s="54" t="s">
        <v>80</v>
      </c>
      <c r="E20" s="54" t="s">
        <v>3</v>
      </c>
      <c r="F20" s="44"/>
      <c r="G20" s="44"/>
      <c r="H20" s="44"/>
      <c r="I20" s="44"/>
      <c r="J20" s="44"/>
      <c r="K20" s="44"/>
    </row>
    <row r="21" spans="1:11" s="37" customFormat="1" ht="29.25" customHeight="1">
      <c r="B21" s="55">
        <v>1</v>
      </c>
      <c r="C21" s="55">
        <v>2</v>
      </c>
      <c r="D21" s="55">
        <v>3</v>
      </c>
      <c r="E21" s="55">
        <v>4</v>
      </c>
      <c r="F21" s="48"/>
      <c r="G21" s="48"/>
      <c r="H21" s="48"/>
      <c r="I21" s="48"/>
      <c r="J21" s="48"/>
      <c r="K21" s="48"/>
    </row>
    <row r="22" spans="1:11" s="37" customFormat="1" ht="70.5" customHeight="1">
      <c r="B22" s="123" t="s">
        <v>81</v>
      </c>
      <c r="C22" s="123"/>
      <c r="D22" s="123"/>
      <c r="E22" s="123"/>
      <c r="F22" s="48"/>
      <c r="G22" s="48"/>
      <c r="H22" s="48"/>
      <c r="I22" s="48"/>
      <c r="J22" s="48"/>
      <c r="K22" s="48"/>
    </row>
    <row r="23" spans="1:11" s="58" customFormat="1" ht="92.25" customHeight="1">
      <c r="A23" s="56"/>
      <c r="B23" s="79" t="s">
        <v>106</v>
      </c>
      <c r="C23" s="79" t="s">
        <v>107</v>
      </c>
      <c r="D23" s="80" t="s">
        <v>108</v>
      </c>
      <c r="E23" s="57">
        <v>100000</v>
      </c>
      <c r="F23" s="56"/>
      <c r="G23" s="56"/>
      <c r="H23" s="56"/>
      <c r="I23" s="56"/>
      <c r="J23" s="56"/>
      <c r="K23" s="56"/>
    </row>
    <row r="24" spans="1:11" s="60" customFormat="1" ht="110.25" customHeight="1">
      <c r="A24" s="59"/>
      <c r="B24" s="81" t="s">
        <v>109</v>
      </c>
      <c r="C24" s="81" t="s">
        <v>107</v>
      </c>
      <c r="D24" s="82" t="s">
        <v>110</v>
      </c>
      <c r="E24" s="61">
        <v>100000</v>
      </c>
      <c r="F24" s="59"/>
      <c r="G24" s="59"/>
      <c r="H24" s="59"/>
      <c r="I24" s="59"/>
      <c r="J24" s="59"/>
      <c r="K24" s="59"/>
    </row>
    <row r="25" spans="1:11" s="37" customFormat="1" ht="20.25">
      <c r="B25" s="62" t="s">
        <v>8</v>
      </c>
      <c r="C25" s="62" t="s">
        <v>8</v>
      </c>
      <c r="D25" s="63" t="s">
        <v>74</v>
      </c>
      <c r="E25" s="64">
        <f>E24</f>
        <v>100000</v>
      </c>
      <c r="F25" s="48"/>
      <c r="G25" s="48"/>
      <c r="H25" s="48"/>
      <c r="I25" s="48"/>
      <c r="J25" s="48"/>
      <c r="K25" s="48"/>
    </row>
    <row r="26" spans="1:11" s="37" customFormat="1" ht="20.25">
      <c r="B26" s="62" t="s">
        <v>8</v>
      </c>
      <c r="C26" s="62" t="s">
        <v>8</v>
      </c>
      <c r="D26" s="63" t="s">
        <v>75</v>
      </c>
      <c r="E26" s="64">
        <f>E23</f>
        <v>100000</v>
      </c>
      <c r="F26" s="48"/>
      <c r="G26" s="48"/>
      <c r="H26" s="48"/>
      <c r="I26" s="48"/>
      <c r="J26" s="48"/>
      <c r="K26" s="48"/>
    </row>
    <row r="27" spans="1:11" s="37" customFormat="1" ht="20.25">
      <c r="B27" s="62" t="s">
        <v>8</v>
      </c>
      <c r="C27" s="62" t="s">
        <v>8</v>
      </c>
      <c r="D27" s="63" t="s">
        <v>76</v>
      </c>
      <c r="E27" s="64">
        <v>0</v>
      </c>
      <c r="F27" s="48"/>
      <c r="G27" s="48"/>
      <c r="H27" s="48"/>
      <c r="I27" s="48"/>
      <c r="J27" s="48"/>
      <c r="K27" s="48"/>
    </row>
    <row r="29" spans="1:11">
      <c r="B29" s="124"/>
      <c r="C29" s="124"/>
      <c r="D29" s="124"/>
      <c r="E29" s="124"/>
    </row>
  </sheetData>
  <mergeCells count="11">
    <mergeCell ref="C12:D12"/>
    <mergeCell ref="B13:E13"/>
    <mergeCell ref="B14:E14"/>
    <mergeCell ref="B22:E22"/>
    <mergeCell ref="B29:E29"/>
    <mergeCell ref="C11:D11"/>
    <mergeCell ref="D3:E3"/>
    <mergeCell ref="D4:E4"/>
    <mergeCell ref="B6:E6"/>
    <mergeCell ref="B7:E7"/>
    <mergeCell ref="B8:E8"/>
  </mergeCells>
  <pageMargins left="0.7" right="0.7" top="0.75" bottom="0.75" header="0.3" footer="0.3"/>
  <pageSetup paperSize="9" scale="55" orientation="portrait" horizontalDpi="360" verticalDpi="360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4" zoomScale="60" zoomScaleNormal="60" workbookViewId="0">
      <selection activeCell="E15" sqref="E15"/>
    </sheetView>
  </sheetViews>
  <sheetFormatPr defaultRowHeight="12.75"/>
  <cols>
    <col min="1" max="1" width="17.7109375" style="5" customWidth="1"/>
    <col min="2" max="3" width="15.85546875" style="5" customWidth="1"/>
    <col min="4" max="4" width="51" style="5" customWidth="1"/>
    <col min="5" max="5" width="67.7109375" style="5" customWidth="1"/>
    <col min="6" max="6" width="17.5703125" style="5" customWidth="1"/>
    <col min="7" max="7" width="19.140625" style="5" customWidth="1"/>
    <col min="8" max="8" width="23.5703125" style="5" customWidth="1"/>
    <col min="9" max="9" width="18.7109375" style="5" customWidth="1"/>
    <col min="10" max="10" width="15.85546875" style="5" customWidth="1"/>
    <col min="11" max="16384" width="9.140625" style="5"/>
  </cols>
  <sheetData>
    <row r="1" spans="1:10" ht="46.5" customHeight="1"/>
    <row r="2" spans="1:10" ht="18.75">
      <c r="H2" s="9" t="s">
        <v>111</v>
      </c>
    </row>
    <row r="3" spans="1:10" ht="18.75">
      <c r="H3" s="107" t="s">
        <v>112</v>
      </c>
      <c r="I3" s="107"/>
      <c r="J3" s="107"/>
    </row>
    <row r="4" spans="1:10" ht="18.75">
      <c r="H4" s="107" t="s">
        <v>113</v>
      </c>
      <c r="I4" s="107"/>
      <c r="J4" s="107"/>
    </row>
    <row r="5" spans="1:10" ht="18.75">
      <c r="H5" s="107" t="s">
        <v>129</v>
      </c>
      <c r="I5" s="107"/>
      <c r="J5" s="107"/>
    </row>
    <row r="6" spans="1:10" ht="18.75">
      <c r="A6" s="126" t="s">
        <v>114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0" ht="18.75">
      <c r="A7" s="126" t="s">
        <v>115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ht="18.75">
      <c r="A8" s="10" t="s">
        <v>0</v>
      </c>
    </row>
    <row r="9" spans="1:10" ht="18.75">
      <c r="A9" s="8" t="s">
        <v>1</v>
      </c>
      <c r="J9" s="6"/>
    </row>
    <row r="10" spans="1:10" s="13" customFormat="1" ht="119.25" customHeight="1">
      <c r="A10" s="66" t="s">
        <v>11</v>
      </c>
      <c r="B10" s="66" t="s">
        <v>12</v>
      </c>
      <c r="C10" s="66" t="s">
        <v>13</v>
      </c>
      <c r="D10" s="66" t="s">
        <v>14</v>
      </c>
      <c r="E10" s="66" t="s">
        <v>116</v>
      </c>
      <c r="F10" s="66" t="s">
        <v>117</v>
      </c>
      <c r="G10" s="66" t="s">
        <v>118</v>
      </c>
      <c r="H10" s="66" t="s">
        <v>119</v>
      </c>
      <c r="I10" s="66" t="s">
        <v>120</v>
      </c>
      <c r="J10" s="66" t="s">
        <v>121</v>
      </c>
    </row>
    <row r="11" spans="1:10">
      <c r="A11" s="67">
        <v>1</v>
      </c>
      <c r="B11" s="67">
        <v>2</v>
      </c>
      <c r="C11" s="67">
        <v>3</v>
      </c>
      <c r="D11" s="67">
        <v>4</v>
      </c>
      <c r="E11" s="67">
        <v>5</v>
      </c>
      <c r="F11" s="67">
        <v>6</v>
      </c>
      <c r="G11" s="67">
        <v>7</v>
      </c>
      <c r="H11" s="67">
        <v>8</v>
      </c>
      <c r="I11" s="67">
        <v>9</v>
      </c>
      <c r="J11" s="67">
        <v>10</v>
      </c>
    </row>
    <row r="12" spans="1:10" s="8" customFormat="1" ht="56.25">
      <c r="A12" s="83" t="s">
        <v>20</v>
      </c>
      <c r="B12" s="83" t="s">
        <v>27</v>
      </c>
      <c r="C12" s="83" t="s">
        <v>27</v>
      </c>
      <c r="D12" s="84" t="s">
        <v>28</v>
      </c>
      <c r="E12" s="84"/>
      <c r="F12" s="83" t="s">
        <v>27</v>
      </c>
      <c r="G12" s="85">
        <v>1792160</v>
      </c>
      <c r="H12" s="85">
        <v>1792160</v>
      </c>
      <c r="I12" s="85">
        <f>I13</f>
        <v>-170000</v>
      </c>
      <c r="J12" s="85">
        <v>100</v>
      </c>
    </row>
    <row r="13" spans="1:10" s="8" customFormat="1" ht="56.25">
      <c r="A13" s="83" t="s">
        <v>21</v>
      </c>
      <c r="B13" s="83" t="s">
        <v>27</v>
      </c>
      <c r="C13" s="83" t="s">
        <v>27</v>
      </c>
      <c r="D13" s="84" t="s">
        <v>28</v>
      </c>
      <c r="E13" s="84"/>
      <c r="F13" s="83" t="s">
        <v>27</v>
      </c>
      <c r="G13" s="85">
        <v>1792160</v>
      </c>
      <c r="H13" s="85">
        <v>1792160</v>
      </c>
      <c r="I13" s="85">
        <f>I14+I15</f>
        <v>-170000</v>
      </c>
      <c r="J13" s="85">
        <v>100</v>
      </c>
    </row>
    <row r="14" spans="1:10" s="89" customFormat="1" ht="57" customHeight="1">
      <c r="A14" s="86" t="s">
        <v>91</v>
      </c>
      <c r="B14" s="86" t="s">
        <v>92</v>
      </c>
      <c r="C14" s="86" t="s">
        <v>93</v>
      </c>
      <c r="D14" s="87" t="s">
        <v>122</v>
      </c>
      <c r="E14" s="87" t="s">
        <v>123</v>
      </c>
      <c r="F14" s="86" t="s">
        <v>124</v>
      </c>
      <c r="G14" s="88">
        <v>139997</v>
      </c>
      <c r="H14" s="88">
        <v>139997</v>
      </c>
      <c r="I14" s="88">
        <v>-139997</v>
      </c>
      <c r="J14" s="88" t="s">
        <v>125</v>
      </c>
    </row>
    <row r="15" spans="1:10" s="89" customFormat="1" ht="60.75">
      <c r="A15" s="86" t="s">
        <v>95</v>
      </c>
      <c r="B15" s="86" t="s">
        <v>96</v>
      </c>
      <c r="C15" s="86" t="s">
        <v>93</v>
      </c>
      <c r="D15" s="87" t="s">
        <v>126</v>
      </c>
      <c r="E15" s="87" t="s">
        <v>127</v>
      </c>
      <c r="F15" s="86" t="s">
        <v>128</v>
      </c>
      <c r="G15" s="88">
        <v>1512163</v>
      </c>
      <c r="H15" s="88">
        <v>1512163</v>
      </c>
      <c r="I15" s="88">
        <v>-30003</v>
      </c>
      <c r="J15" s="88" t="s">
        <v>125</v>
      </c>
    </row>
    <row r="16" spans="1:10" s="89" customFormat="1" ht="20.25">
      <c r="A16" s="71" t="s">
        <v>8</v>
      </c>
      <c r="B16" s="71" t="s">
        <v>8</v>
      </c>
      <c r="C16" s="71" t="s">
        <v>8</v>
      </c>
      <c r="D16" s="71" t="s">
        <v>22</v>
      </c>
      <c r="E16" s="71" t="s">
        <v>8</v>
      </c>
      <c r="F16" s="71" t="s">
        <v>8</v>
      </c>
      <c r="G16" s="90">
        <v>1792160</v>
      </c>
      <c r="H16" s="90">
        <v>1792160</v>
      </c>
      <c r="I16" s="90">
        <f>I13</f>
        <v>-170000</v>
      </c>
      <c r="J16" s="90" t="s">
        <v>8</v>
      </c>
    </row>
    <row r="18" spans="1:10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</sheetData>
  <mergeCells count="6">
    <mergeCell ref="A18:J18"/>
    <mergeCell ref="H3:J3"/>
    <mergeCell ref="H4:J4"/>
    <mergeCell ref="H5:J5"/>
    <mergeCell ref="A6:J6"/>
    <mergeCell ref="A7:J7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додаток 3</vt:lpstr>
      <vt:lpstr>додаток 2</vt:lpstr>
      <vt:lpstr>додаток 1</vt:lpstr>
      <vt:lpstr>додаток 5</vt:lpstr>
      <vt:lpstr>додаток 6</vt:lpstr>
      <vt:lpstr>'додаток 3'!Заголовки_для_печати</vt:lpstr>
      <vt:lpstr>'додаток 3'!Область_печати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2022-11-22T07:08:26Z</cp:lastPrinted>
  <dcterms:created xsi:type="dcterms:W3CDTF">2022-01-10T11:30:09Z</dcterms:created>
  <dcterms:modified xsi:type="dcterms:W3CDTF">2022-11-22T07:46:43Z</dcterms:modified>
</cp:coreProperties>
</file>