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 activeTab="1"/>
  </bookViews>
  <sheets>
    <sheet name="додаток 3" sheetId="3" r:id="rId1"/>
    <sheet name="додаток 4" sheetId="5" r:id="rId2"/>
  </sheets>
  <definedNames>
    <definedName name="_xlnm.Print_Titles" localSheetId="0">'додаток 3'!$8:$12</definedName>
    <definedName name="_xlnm.Print_Area" localSheetId="0">'додаток 3'!$A$1:$P$27</definedName>
    <definedName name="_xlnm.Print_Area" localSheetId="1">'додаток 4'!$A$1:$J$20</definedName>
  </definedNames>
  <calcPr calcId="144525"/>
</workbook>
</file>

<file path=xl/calcChain.xml><?xml version="1.0" encoding="utf-8"?>
<calcChain xmlns="http://schemas.openxmlformats.org/spreadsheetml/2006/main">
  <c r="H20" i="5" l="1"/>
  <c r="G20" i="5"/>
  <c r="G19" i="5"/>
  <c r="G18" i="5" s="1"/>
  <c r="G17" i="5" s="1"/>
  <c r="H18" i="5"/>
  <c r="H17" i="5" s="1"/>
  <c r="H14" i="5" l="1"/>
  <c r="G14" i="5"/>
  <c r="G16" i="5"/>
  <c r="G15" i="5"/>
  <c r="P26" i="3" l="1"/>
  <c r="P25" i="3"/>
  <c r="P24" i="3"/>
  <c r="P23" i="3"/>
  <c r="P22" i="3"/>
  <c r="P21" i="3"/>
  <c r="P20" i="3"/>
  <c r="P19" i="3"/>
  <c r="P18" i="3"/>
  <c r="P17" i="3"/>
  <c r="P16" i="3"/>
  <c r="P15" i="3"/>
  <c r="P14" i="3"/>
  <c r="H13" i="5" l="1"/>
  <c r="G13" i="5" l="1"/>
</calcChain>
</file>

<file path=xl/sharedStrings.xml><?xml version="1.0" encoding="utf-8"?>
<sst xmlns="http://schemas.openxmlformats.org/spreadsheetml/2006/main" count="134" uniqueCount="83">
  <si>
    <t>11507000000</t>
  </si>
  <si>
    <t>(код бюджету)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</si>
  <si>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</si>
  <si>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</si>
  <si>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</si>
  <si>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</si>
  <si>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</si>
  <si>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</si>
  <si>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</si>
  <si>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</si>
  <si>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</si>
  <si>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</si>
  <si>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</si>
  <si>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</si>
  <si>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</si>
  <si>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</si>
  <si>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</si>
  <si>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</si>
  <si>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</si>
  <si>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</si>
  <si>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0110000</t>
  </si>
  <si>
    <t>УСЬОГО</t>
  </si>
  <si>
    <t>видатків місцевого бюджету на 2022 рік</t>
  </si>
  <si>
    <t>Разом</t>
  </si>
  <si>
    <t>ЗМІНИ ДО РОЗПОДІЛУ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</si>
  <si>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</si>
  <si>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</si>
  <si>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/>
  </si>
  <si>
    <t>Великосеверинiвська сiльська рада Кропивницького району Кiровоградської областi</t>
  </si>
  <si>
    <t>Зміни до розподілу витрат  бюджету Великосеверинівської сільської територіальної громади  на реалізацію місцевих/регіональних програм у 2022 році</t>
  </si>
  <si>
    <t>Додаток 4</t>
  </si>
  <si>
    <t xml:space="preserve">до рішення виконавчого комітету Великосеверинівської сільської ради 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</si>
  <si>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</si>
  <si>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</si>
  <si>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</si>
  <si>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</si>
  <si>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</si>
  <si>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</si>
  <si>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</si>
  <si>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1070</t>
  </si>
  <si>
    <t>1010</t>
  </si>
  <si>
    <t>від 22.08.2022р № 70</t>
  </si>
  <si>
    <t>0610160</t>
  </si>
  <si>
    <t>0160</t>
  </si>
  <si>
    <t>0111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</si>
  <si>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</si>
  <si>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</si>
  <si>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</si>
  <si>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</si>
  <si>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0611061</t>
  </si>
  <si>
    <t>1061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</si>
  <si>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</si>
  <si>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</si>
  <si>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</si>
  <si>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</si>
  <si>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</si>
  <si>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</si>
  <si>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0611142</t>
  </si>
  <si>
    <t>1142</t>
  </si>
  <si>
    <t>0990</t>
  </si>
  <si>
    <t>Інші програми та заходи у сфері освіти</t>
  </si>
  <si>
    <t>0613230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</si>
  <si>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</si>
  <si>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</si>
  <si>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</si>
  <si>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</si>
  <si>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</si>
  <si>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</si>
  <si>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</si>
  <si>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</si>
  <si>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</si>
  <si>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</si>
  <si>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Програми організації суспільно корисних робіт для порушників, на яких судом накладено адміністративне стягнення у вигляді виконання суспільно  корисних робіт на 2022 рік</t>
  </si>
  <si>
    <t>Рішення виконкомуи Великосеверинівської сільської ради від 22.08.2022 р. № 69</t>
  </si>
  <si>
    <t>0113210</t>
  </si>
  <si>
    <t>3210</t>
  </si>
  <si>
    <t>1050</t>
  </si>
  <si>
    <t>Організація та проведення громадських робіт</t>
  </si>
  <si>
    <t>Програма зайнятості населення Великосеверинівської сільської ради на 2021-2023 роки</t>
  </si>
  <si>
    <t>Рішення Великосеверинівської сільської ради від 28.12.2020р. №63, зі змінами від 23.12.2021р. №1141</t>
  </si>
  <si>
    <t>Вiддiл освiти, молодi та спорту, культури та туризму Великосеверинiвської сiльської ради</t>
  </si>
  <si>
    <t>Програма «Шкільний автобус» на території Великосеверинівської  сільської ради на 2021-2023 роки</t>
  </si>
  <si>
    <t>Рішення Великосеверинівської сільської ради  від 28.12.2020 року №72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</si>
</sst>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000000"/>
  </numFmts>
  <fonts count="17" x14ac:knownFonts="1"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55">
    <xf numFmtId="0" fontId="0" fillId="0" borderId="0" xfId="0"/>
    <xf numFmtId="0" fontId="2" fillId="0" borderId="0" xfId="0" applyFont="1" applyFill="1"/>
    <xf numFmtId="0" fontId="2" fillId="0" borderId="0" xfId="2" applyFont="1" applyFill="1"/>
    <xf numFmtId="0" fontId="2" fillId="0" borderId="0" xfId="2" applyFont="1"/>
    <xf numFmtId="0" fontId="2" fillId="0" borderId="0" xfId="2" applyFont="1" applyFill="1" applyAlignment="1">
      <alignment horizontal="center"/>
    </xf>
    <xf numFmtId="0" fontId="2" fillId="0" borderId="4" xfId="2" quotePrefix="1" applyFont="1" applyFill="1" applyBorder="1" applyAlignment="1">
      <alignment horizontal="center"/>
    </xf>
    <xf numFmtId="0" fontId="2" fillId="0" borderId="0" xfId="2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/>
    <xf numFmtId="0" fontId="0" fillId="0" borderId="0" xfId="0"/>
    <xf numFmtId="0" fontId="7" fillId="0" borderId="0" xfId="0" applyFont="1" applyFill="1"/>
    <xf numFmtId="165" fontId="8" fillId="2" borderId="0" xfId="1" applyNumberFormat="1" applyFont="1" applyFill="1" applyAlignment="1" applyProtection="1">
      <alignment vertical="center" wrapText="1"/>
      <protection locked="0"/>
    </xf>
    <xf numFmtId="0" fontId="9" fillId="0" borderId="0" xfId="0" applyFont="1"/>
    <xf numFmtId="0" fontId="10" fillId="0" borderId="0" xfId="0" quotePrefix="1" applyFont="1" applyFill="1" applyAlignment="1">
      <alignment horizont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right" vertical="center"/>
    </xf>
    <xf numFmtId="0" fontId="13" fillId="0" borderId="0" xfId="0" applyFont="1"/>
    <xf numFmtId="0" fontId="14" fillId="0" borderId="3" xfId="0" quotePrefix="1" applyFont="1" applyFill="1" applyBorder="1" applyAlignment="1">
      <alignment vertical="center" wrapText="1"/>
    </xf>
    <xf numFmtId="164" fontId="14" fillId="0" borderId="3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 wrapText="1"/>
    </xf>
    <xf numFmtId="0" fontId="14" fillId="0" borderId="3" xfId="0" quotePrefix="1" applyFont="1" applyFill="1" applyBorder="1" applyAlignment="1">
      <alignment horizontal="center" vertical="center" wrapText="1"/>
    </xf>
    <xf numFmtId="4" fontId="14" fillId="0" borderId="3" xfId="0" quotePrefix="1" applyNumberFormat="1" applyFont="1" applyFill="1" applyBorder="1" applyAlignment="1">
      <alignment horizontal="center" vertical="center" wrapText="1"/>
    </xf>
    <xf numFmtId="4" fontId="14" fillId="0" borderId="3" xfId="0" quotePrefix="1" applyNumberFormat="1" applyFont="1" applyFill="1" applyBorder="1" applyAlignment="1">
      <alignment vertical="center" wrapText="1"/>
    </xf>
    <xf numFmtId="0" fontId="15" fillId="0" borderId="0" xfId="2" applyFont="1" applyFill="1"/>
    <xf numFmtId="0" fontId="0" fillId="0" borderId="3" xfId="0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3" xfId="0" quotePrefix="1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4" fontId="5" fillId="0" borderId="3" xfId="0" quotePrefix="1" applyNumberFormat="1" applyFont="1" applyFill="1" applyBorder="1" applyAlignment="1">
      <alignment horizontal="center" vertical="center" wrapText="1"/>
    </xf>
    <xf numFmtId="4" fontId="5" fillId="0" borderId="3" xfId="0" quotePrefix="1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16" fillId="0" borderId="3" xfId="0" quotePrefix="1" applyFont="1" applyFill="1" applyBorder="1" applyAlignment="1">
      <alignment horizontal="center" vertical="center" wrapText="1"/>
    </xf>
    <xf numFmtId="4" fontId="16" fillId="0" borderId="3" xfId="0" quotePrefix="1" applyNumberFormat="1" applyFont="1" applyFill="1" applyBorder="1" applyAlignment="1">
      <alignment horizontal="center" vertical="center" wrapText="1"/>
    </xf>
    <xf numFmtId="4" fontId="16" fillId="0" borderId="3" xfId="0" quotePrefix="1" applyNumberFormat="1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0" fontId="15" fillId="0" borderId="0" xfId="3" applyFont="1" applyFill="1" applyAlignment="1">
      <alignment horizontal="left"/>
    </xf>
    <xf numFmtId="0" fontId="1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5" xfId="0" quotePrefix="1" applyFont="1" applyFill="1" applyBorder="1" applyAlignment="1">
      <alignment horizontal="center" vertical="center" wrapText="1"/>
    </xf>
    <xf numFmtId="0" fontId="12" fillId="0" borderId="2" xfId="0" quotePrefix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165" fontId="8" fillId="2" borderId="0" xfId="1" applyNumberFormat="1" applyFont="1" applyFill="1" applyAlignment="1" applyProtection="1">
      <alignment horizontal="center" wrapText="1"/>
      <protection locked="0"/>
    </xf>
    <xf numFmtId="165" fontId="8" fillId="2" borderId="0" xfId="1" applyNumberFormat="1" applyFont="1" applyFill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додаток 3" xfId="2"/>
    <cellStyle name="Обычный_Книга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="70" zoomScaleNormal="70" zoomScaleSheetLayoutView="70" workbookViewId="0">
      <selection activeCell="D15" sqref="D15"/>
    </sheetView>
  </sheetViews>
  <sheetFormatPr defaultRowHeight="18.75" x14ac:dyDescent="0.3"/>
  <cols>
    <col min="1" max="1" width="19.42578125" style="1" customWidth="1"/>
    <col min="2" max="2" width="14.5703125" style="1" customWidth="1"/>
    <col min="3" max="3" width="18.42578125" style="1" customWidth="1"/>
    <col min="4" max="4" width="68.85546875" style="1" customWidth="1"/>
    <col min="5" max="5" width="25.140625" style="1" customWidth="1"/>
    <col min="6" max="6" width="26.5703125" style="1" customWidth="1"/>
    <col min="7" max="7" width="21.28515625" style="1" customWidth="1"/>
    <col min="8" max="8" width="23.7109375" style="1" customWidth="1"/>
    <col min="9" max="9" width="20.85546875" style="1" customWidth="1"/>
    <col min="10" max="10" width="17.42578125" style="1" customWidth="1"/>
    <col min="11" max="11" width="24.140625" style="1" customWidth="1"/>
    <col min="12" max="12" width="20.28515625" style="1" customWidth="1"/>
    <col min="13" max="13" width="18.28515625" style="1" customWidth="1"/>
    <col min="14" max="14" width="20.5703125" style="1" customWidth="1"/>
    <col min="15" max="15" width="18.5703125" style="1" customWidth="1"/>
    <col min="16" max="16" width="24.140625" style="1" customWidth="1"/>
    <col min="17" max="16384" width="9.140625" style="1"/>
  </cols>
  <sheetData>
    <row r="1" spans="1:16" ht="30.7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8" t="s">
        <v>8</v>
      </c>
      <c r="N1" s="28"/>
      <c r="O1" s="28"/>
      <c r="P1" s="2"/>
    </row>
    <row r="2" spans="1:16" ht="20.2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4" t="s">
        <v>31</v>
      </c>
      <c r="M2" s="44"/>
      <c r="N2" s="44"/>
      <c r="O2" s="44"/>
      <c r="P2" s="44"/>
    </row>
    <row r="3" spans="1:16" ht="20.2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5" t="s">
        <v>41</v>
      </c>
      <c r="M3" s="45"/>
      <c r="N3" s="45"/>
      <c r="O3" s="45"/>
      <c r="P3" s="45"/>
    </row>
    <row r="4" spans="1:16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30.75" customHeight="1" x14ac:dyDescent="0.3">
      <c r="A5" s="46" t="s">
        <v>24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x14ac:dyDescent="0.3">
      <c r="A6" s="46" t="s">
        <v>22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ht="21.75" customHeight="1" x14ac:dyDescent="0.3">
      <c r="A7" s="5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6.5" customHeight="1" x14ac:dyDescent="0.3">
      <c r="A8" s="2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6" t="s">
        <v>9</v>
      </c>
    </row>
    <row r="9" spans="1:16" ht="24" customHeight="1" x14ac:dyDescent="0.3">
      <c r="A9" s="43" t="s">
        <v>10</v>
      </c>
      <c r="B9" s="43" t="s">
        <v>11</v>
      </c>
      <c r="C9" s="43" t="s">
        <v>12</v>
      </c>
      <c r="D9" s="43" t="s">
        <v>13</v>
      </c>
      <c r="E9" s="43" t="s">
        <v>3</v>
      </c>
      <c r="F9" s="43"/>
      <c r="G9" s="43"/>
      <c r="H9" s="43"/>
      <c r="I9" s="43"/>
      <c r="J9" s="43" t="s">
        <v>4</v>
      </c>
      <c r="K9" s="43"/>
      <c r="L9" s="43"/>
      <c r="M9" s="43"/>
      <c r="N9" s="43"/>
      <c r="O9" s="43"/>
      <c r="P9" s="43" t="s">
        <v>23</v>
      </c>
    </row>
    <row r="10" spans="1:16" ht="16.5" customHeight="1" x14ac:dyDescent="0.3">
      <c r="A10" s="43"/>
      <c r="B10" s="43"/>
      <c r="C10" s="43"/>
      <c r="D10" s="43"/>
      <c r="E10" s="43" t="s">
        <v>5</v>
      </c>
      <c r="F10" s="43" t="s">
        <v>14</v>
      </c>
      <c r="G10" s="43" t="s">
        <v>15</v>
      </c>
      <c r="H10" s="43"/>
      <c r="I10" s="43" t="s">
        <v>16</v>
      </c>
      <c r="J10" s="43" t="s">
        <v>5</v>
      </c>
      <c r="K10" s="43" t="s">
        <v>6</v>
      </c>
      <c r="L10" s="43" t="s">
        <v>14</v>
      </c>
      <c r="M10" s="43" t="s">
        <v>15</v>
      </c>
      <c r="N10" s="43"/>
      <c r="O10" s="43" t="s">
        <v>16</v>
      </c>
      <c r="P10" s="43"/>
    </row>
    <row r="11" spans="1:16" ht="105.75" customHeight="1" x14ac:dyDescent="0.3">
      <c r="A11" s="43"/>
      <c r="B11" s="43"/>
      <c r="C11" s="43"/>
      <c r="D11" s="43"/>
      <c r="E11" s="43"/>
      <c r="F11" s="43"/>
      <c r="G11" s="43" t="s">
        <v>17</v>
      </c>
      <c r="H11" s="43" t="s">
        <v>18</v>
      </c>
      <c r="I11" s="43"/>
      <c r="J11" s="43"/>
      <c r="K11" s="43"/>
      <c r="L11" s="43"/>
      <c r="M11" s="43" t="s">
        <v>17</v>
      </c>
      <c r="N11" s="43" t="s">
        <v>18</v>
      </c>
      <c r="O11" s="43"/>
      <c r="P11" s="43"/>
    </row>
    <row r="12" spans="1:16" ht="29.25" customHeight="1" x14ac:dyDescent="0.3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6" ht="26.25" customHeight="1" x14ac:dyDescent="0.3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29">
        <v>7</v>
      </c>
      <c r="H13" s="29">
        <v>8</v>
      </c>
      <c r="I13" s="29">
        <v>9</v>
      </c>
      <c r="J13" s="29">
        <v>10</v>
      </c>
      <c r="K13" s="29">
        <v>11</v>
      </c>
      <c r="L13" s="29">
        <v>12</v>
      </c>
      <c r="M13" s="29">
        <v>13</v>
      </c>
      <c r="N13" s="29">
        <v>14</v>
      </c>
      <c r="O13" s="29">
        <v>15</v>
      </c>
      <c r="P13" s="29">
        <v>16</v>
      </c>
    </row>
    <row r="14" spans="1:16" s="11" customFormat="1" ht="45.75" customHeight="1" x14ac:dyDescent="0.3">
      <c r="A14" s="30" t="s">
        <v>32</v>
      </c>
      <c r="B14" s="31"/>
      <c r="C14" s="32"/>
      <c r="D14" s="33" t="s">
        <v>33</v>
      </c>
      <c r="E14" s="34">
        <v>0</v>
      </c>
      <c r="F14" s="34">
        <v>0</v>
      </c>
      <c r="G14" s="34">
        <v>-142920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f t="shared" ref="P14:P26" si="0">E14+J14</f>
        <v>0</v>
      </c>
    </row>
    <row r="15" spans="1:16" s="11" customFormat="1" ht="54" customHeight="1" x14ac:dyDescent="0.3">
      <c r="A15" s="30" t="s">
        <v>34</v>
      </c>
      <c r="B15" s="31"/>
      <c r="C15" s="32"/>
      <c r="D15" s="33" t="s">
        <v>33</v>
      </c>
      <c r="E15" s="34">
        <v>0</v>
      </c>
      <c r="F15" s="34">
        <v>0</v>
      </c>
      <c r="G15" s="34">
        <v>-142920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f t="shared" si="0"/>
        <v>0</v>
      </c>
    </row>
    <row r="16" spans="1:16" s="11" customFormat="1" ht="56.25" customHeight="1" x14ac:dyDescent="0.3">
      <c r="A16" s="35" t="s">
        <v>42</v>
      </c>
      <c r="B16" s="35" t="s">
        <v>43</v>
      </c>
      <c r="C16" s="36" t="s">
        <v>44</v>
      </c>
      <c r="D16" s="37" t="s">
        <v>45</v>
      </c>
      <c r="E16" s="38">
        <v>0</v>
      </c>
      <c r="F16" s="38">
        <v>0</v>
      </c>
      <c r="G16" s="38">
        <v>-1500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f t="shared" si="0"/>
        <v>0</v>
      </c>
    </row>
    <row r="17" spans="1:16" s="11" customFormat="1" ht="45.75" customHeight="1" x14ac:dyDescent="0.3">
      <c r="A17" s="35" t="s">
        <v>46</v>
      </c>
      <c r="B17" s="35" t="s">
        <v>40</v>
      </c>
      <c r="C17" s="36" t="s">
        <v>47</v>
      </c>
      <c r="D17" s="37" t="s">
        <v>48</v>
      </c>
      <c r="E17" s="38">
        <v>-20000</v>
      </c>
      <c r="F17" s="38">
        <v>-20000</v>
      </c>
      <c r="G17" s="38">
        <v>-7080</v>
      </c>
      <c r="H17" s="38">
        <v>-20000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f t="shared" si="0"/>
        <v>-20000</v>
      </c>
    </row>
    <row r="18" spans="1:16" s="11" customFormat="1" ht="45.75" customHeight="1" x14ac:dyDescent="0.3">
      <c r="A18" s="35" t="s">
        <v>35</v>
      </c>
      <c r="B18" s="35" t="s">
        <v>36</v>
      </c>
      <c r="C18" s="36" t="s">
        <v>37</v>
      </c>
      <c r="D18" s="37" t="s">
        <v>38</v>
      </c>
      <c r="E18" s="38">
        <v>-120000</v>
      </c>
      <c r="F18" s="38">
        <v>-120000</v>
      </c>
      <c r="G18" s="38">
        <v>-128960</v>
      </c>
      <c r="H18" s="38">
        <v>15000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f t="shared" si="0"/>
        <v>-120000</v>
      </c>
    </row>
    <row r="19" spans="1:16" s="11" customFormat="1" ht="56.25" customHeight="1" x14ac:dyDescent="0.3">
      <c r="A19" s="35" t="s">
        <v>49</v>
      </c>
      <c r="B19" s="35" t="s">
        <v>50</v>
      </c>
      <c r="C19" s="36" t="s">
        <v>37</v>
      </c>
      <c r="D19" s="37" t="s">
        <v>38</v>
      </c>
      <c r="E19" s="38">
        <v>-23000</v>
      </c>
      <c r="F19" s="38">
        <v>-23000</v>
      </c>
      <c r="G19" s="38">
        <v>0</v>
      </c>
      <c r="H19" s="38">
        <v>0</v>
      </c>
      <c r="I19" s="38">
        <v>0</v>
      </c>
      <c r="J19" s="38">
        <v>-10000</v>
      </c>
      <c r="K19" s="38">
        <v>-10000</v>
      </c>
      <c r="L19" s="38">
        <v>0</v>
      </c>
      <c r="M19" s="38">
        <v>0</v>
      </c>
      <c r="N19" s="38">
        <v>0</v>
      </c>
      <c r="O19" s="38">
        <v>-10000</v>
      </c>
      <c r="P19" s="38">
        <f t="shared" si="0"/>
        <v>-33000</v>
      </c>
    </row>
    <row r="20" spans="1:16" s="11" customFormat="1" ht="56.25" customHeight="1" x14ac:dyDescent="0.3">
      <c r="A20" s="35" t="s">
        <v>51</v>
      </c>
      <c r="B20" s="35" t="s">
        <v>39</v>
      </c>
      <c r="C20" s="36" t="s">
        <v>52</v>
      </c>
      <c r="D20" s="37" t="s">
        <v>53</v>
      </c>
      <c r="E20" s="38">
        <v>183000</v>
      </c>
      <c r="F20" s="38">
        <v>183000</v>
      </c>
      <c r="G20" s="38">
        <v>150000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f t="shared" si="0"/>
        <v>183000</v>
      </c>
    </row>
    <row r="21" spans="1:16" s="11" customFormat="1" ht="45.75" customHeight="1" x14ac:dyDescent="0.3">
      <c r="A21" s="35" t="s">
        <v>54</v>
      </c>
      <c r="B21" s="35" t="s">
        <v>55</v>
      </c>
      <c r="C21" s="36" t="s">
        <v>52</v>
      </c>
      <c r="D21" s="37" t="s">
        <v>56</v>
      </c>
      <c r="E21" s="38">
        <v>-183000</v>
      </c>
      <c r="F21" s="38">
        <v>-183000</v>
      </c>
      <c r="G21" s="38">
        <v>-151500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f t="shared" si="0"/>
        <v>-183000</v>
      </c>
    </row>
    <row r="22" spans="1:16" s="11" customFormat="1" ht="45.75" customHeight="1" x14ac:dyDescent="0.3">
      <c r="A22" s="35" t="s">
        <v>57</v>
      </c>
      <c r="B22" s="35" t="s">
        <v>58</v>
      </c>
      <c r="C22" s="36" t="s">
        <v>59</v>
      </c>
      <c r="D22" s="37" t="s">
        <v>60</v>
      </c>
      <c r="E22" s="38">
        <v>135000</v>
      </c>
      <c r="F22" s="38">
        <v>135000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f t="shared" si="0"/>
        <v>135000</v>
      </c>
    </row>
    <row r="23" spans="1:16" s="11" customFormat="1" ht="73.5" customHeight="1" x14ac:dyDescent="0.3">
      <c r="A23" s="35" t="s">
        <v>61</v>
      </c>
      <c r="B23" s="35" t="s">
        <v>62</v>
      </c>
      <c r="C23" s="36" t="s">
        <v>39</v>
      </c>
      <c r="D23" s="37" t="s">
        <v>63</v>
      </c>
      <c r="E23" s="38">
        <v>23000</v>
      </c>
      <c r="F23" s="38">
        <v>23000</v>
      </c>
      <c r="G23" s="38">
        <v>0</v>
      </c>
      <c r="H23" s="38">
        <v>0</v>
      </c>
      <c r="I23" s="38">
        <v>0</v>
      </c>
      <c r="J23" s="38">
        <v>10000</v>
      </c>
      <c r="K23" s="38">
        <v>10000</v>
      </c>
      <c r="L23" s="38">
        <v>0</v>
      </c>
      <c r="M23" s="38">
        <v>0</v>
      </c>
      <c r="N23" s="38">
        <v>0</v>
      </c>
      <c r="O23" s="38">
        <v>10000</v>
      </c>
      <c r="P23" s="38">
        <f t="shared" si="0"/>
        <v>33000</v>
      </c>
    </row>
    <row r="24" spans="1:16" s="11" customFormat="1" ht="45.75" customHeight="1" x14ac:dyDescent="0.3">
      <c r="A24" s="35" t="s">
        <v>64</v>
      </c>
      <c r="B24" s="35" t="s">
        <v>65</v>
      </c>
      <c r="C24" s="36" t="s">
        <v>66</v>
      </c>
      <c r="D24" s="37" t="s">
        <v>67</v>
      </c>
      <c r="E24" s="38">
        <v>0</v>
      </c>
      <c r="F24" s="38">
        <v>0</v>
      </c>
      <c r="G24" s="38">
        <v>-880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f t="shared" si="0"/>
        <v>0</v>
      </c>
    </row>
    <row r="25" spans="1:16" s="11" customFormat="1" ht="45.75" customHeight="1" x14ac:dyDescent="0.3">
      <c r="A25" s="35" t="s">
        <v>68</v>
      </c>
      <c r="B25" s="35" t="s">
        <v>69</v>
      </c>
      <c r="C25" s="36" t="s">
        <v>70</v>
      </c>
      <c r="D25" s="37" t="s">
        <v>71</v>
      </c>
      <c r="E25" s="38">
        <v>5000</v>
      </c>
      <c r="F25" s="38">
        <v>5000</v>
      </c>
      <c r="G25" s="38">
        <v>-3000</v>
      </c>
      <c r="H25" s="38">
        <v>5000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f t="shared" si="0"/>
        <v>5000</v>
      </c>
    </row>
    <row r="26" spans="1:16" s="11" customFormat="1" ht="55.5" customHeight="1" x14ac:dyDescent="0.3">
      <c r="A26" s="31" t="s">
        <v>7</v>
      </c>
      <c r="B26" s="30" t="s">
        <v>7</v>
      </c>
      <c r="C26" s="32" t="s">
        <v>7</v>
      </c>
      <c r="D26" s="33" t="s">
        <v>21</v>
      </c>
      <c r="E26" s="34">
        <v>0</v>
      </c>
      <c r="F26" s="34">
        <v>0</v>
      </c>
      <c r="G26" s="34">
        <v>-142920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f t="shared" si="0"/>
        <v>0</v>
      </c>
    </row>
  </sheetData>
  <mergeCells count="24">
    <mergeCell ref="L2:P2"/>
    <mergeCell ref="L3:P3"/>
    <mergeCell ref="M11:M12"/>
    <mergeCell ref="N11:N12"/>
    <mergeCell ref="A6:P6"/>
    <mergeCell ref="A9:A12"/>
    <mergeCell ref="B9:B12"/>
    <mergeCell ref="C9:C12"/>
    <mergeCell ref="D9:D12"/>
    <mergeCell ref="A5:P5"/>
    <mergeCell ref="J10:J12"/>
    <mergeCell ref="K10:K12"/>
    <mergeCell ref="L10:L12"/>
    <mergeCell ref="E9:I9"/>
    <mergeCell ref="E10:E12"/>
    <mergeCell ref="O10:O12"/>
    <mergeCell ref="F10:F12"/>
    <mergeCell ref="G10:H10"/>
    <mergeCell ref="M10:N10"/>
    <mergeCell ref="P9:P12"/>
    <mergeCell ref="G11:G12"/>
    <mergeCell ref="H11:H12"/>
    <mergeCell ref="I10:I12"/>
    <mergeCell ref="J9:O9"/>
  </mergeCells>
  <phoneticPr fontId="0" type="noConversion"/>
  <pageMargins left="0.23622047244094491" right="0.19685039370078741" top="0.55118110236220474" bottom="0.15748031496062992" header="0.31496062992125984" footer="0.31496062992125984"/>
  <pageSetup paperSize="9" scale="4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view="pageBreakPreview" topLeftCell="A12" zoomScale="60" zoomScaleNormal="60" workbookViewId="0">
      <selection activeCell="F16" sqref="F16"/>
    </sheetView>
  </sheetViews>
  <sheetFormatPr defaultRowHeight="12.75" x14ac:dyDescent="0.2"/>
  <cols>
    <col min="1" max="2" width="18.140625" style="12" customWidth="1"/>
    <col min="3" max="3" width="12.42578125" style="12" customWidth="1"/>
    <col min="4" max="4" width="60.28515625" style="12" customWidth="1"/>
    <col min="5" max="5" width="91.28515625" style="12" customWidth="1"/>
    <col min="6" max="6" width="56.85546875" style="12" customWidth="1"/>
    <col min="7" max="7" width="23.5703125" style="12" customWidth="1"/>
    <col min="8" max="8" width="21.7109375" style="12" customWidth="1"/>
    <col min="9" max="9" width="15.28515625" style="12" customWidth="1"/>
    <col min="10" max="10" width="18.140625" style="12" customWidth="1"/>
    <col min="11" max="16384" width="9.140625" style="12"/>
  </cols>
  <sheetData>
    <row r="1" spans="1:15" s="7" customFormat="1" ht="45" customHeight="1" x14ac:dyDescent="0.3">
      <c r="F1" s="13" t="s">
        <v>30</v>
      </c>
    </row>
    <row r="2" spans="1:15" s="7" customFormat="1" ht="20.25" x14ac:dyDescent="0.3">
      <c r="F2" s="44" t="s">
        <v>31</v>
      </c>
      <c r="G2" s="44"/>
      <c r="H2" s="44"/>
      <c r="I2" s="44"/>
      <c r="J2" s="44"/>
    </row>
    <row r="3" spans="1:15" s="7" customFormat="1" ht="35.25" customHeight="1" x14ac:dyDescent="0.3">
      <c r="F3" s="51" t="s">
        <v>41</v>
      </c>
      <c r="G3" s="51"/>
      <c r="H3" s="51"/>
      <c r="I3" s="51"/>
      <c r="J3" s="51"/>
    </row>
    <row r="4" spans="1:15" ht="33" x14ac:dyDescent="0.45"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ht="105.75" customHeight="1" x14ac:dyDescent="0.2">
      <c r="A5" s="53" t="s">
        <v>29</v>
      </c>
      <c r="B5" s="53"/>
      <c r="C5" s="53"/>
      <c r="D5" s="53"/>
      <c r="E5" s="53"/>
      <c r="F5" s="53"/>
      <c r="G5" s="53"/>
      <c r="H5" s="53"/>
      <c r="I5" s="53"/>
      <c r="J5" s="53"/>
      <c r="K5" s="14"/>
      <c r="L5" s="14"/>
      <c r="M5" s="14"/>
      <c r="N5" s="14"/>
      <c r="O5" s="14"/>
    </row>
    <row r="7" spans="1:15" ht="3" customHeight="1" x14ac:dyDescent="0.3">
      <c r="A7" s="15"/>
    </row>
    <row r="8" spans="1:15" ht="18.75" x14ac:dyDescent="0.3">
      <c r="A8" s="16" t="s">
        <v>0</v>
      </c>
    </row>
    <row r="9" spans="1:15" ht="18.75" x14ac:dyDescent="0.3">
      <c r="A9" s="11" t="s">
        <v>1</v>
      </c>
      <c r="J9" s="8" t="s">
        <v>9</v>
      </c>
    </row>
    <row r="10" spans="1:15" s="17" customFormat="1" ht="15.75" x14ac:dyDescent="0.25">
      <c r="A10" s="54" t="s">
        <v>10</v>
      </c>
      <c r="B10" s="54" t="s">
        <v>11</v>
      </c>
      <c r="C10" s="54" t="s">
        <v>12</v>
      </c>
      <c r="D10" s="54" t="s">
        <v>13</v>
      </c>
      <c r="E10" s="54" t="s">
        <v>25</v>
      </c>
      <c r="F10" s="54" t="s">
        <v>26</v>
      </c>
      <c r="G10" s="54" t="s">
        <v>2</v>
      </c>
      <c r="H10" s="54" t="s">
        <v>3</v>
      </c>
      <c r="I10" s="54" t="s">
        <v>4</v>
      </c>
      <c r="J10" s="54"/>
    </row>
    <row r="11" spans="1:15" s="17" customFormat="1" ht="140.25" customHeight="1" x14ac:dyDescent="0.25">
      <c r="A11" s="54"/>
      <c r="B11" s="54"/>
      <c r="C11" s="54"/>
      <c r="D11" s="54"/>
      <c r="E11" s="54"/>
      <c r="F11" s="54"/>
      <c r="G11" s="54"/>
      <c r="H11" s="54"/>
      <c r="I11" s="18" t="s">
        <v>5</v>
      </c>
      <c r="J11" s="18" t="s">
        <v>6</v>
      </c>
    </row>
    <row r="12" spans="1:15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10">
        <v>9</v>
      </c>
      <c r="J12" s="10">
        <v>10</v>
      </c>
    </row>
    <row r="13" spans="1:15" s="21" customFormat="1" ht="76.5" customHeight="1" x14ac:dyDescent="0.35">
      <c r="A13" s="24" t="s">
        <v>19</v>
      </c>
      <c r="B13" s="19" t="s">
        <v>27</v>
      </c>
      <c r="C13" s="19" t="s">
        <v>27</v>
      </c>
      <c r="D13" s="48" t="s">
        <v>28</v>
      </c>
      <c r="E13" s="49"/>
      <c r="F13" s="50"/>
      <c r="G13" s="20">
        <f>G14</f>
        <v>0</v>
      </c>
      <c r="H13" s="20">
        <f>H14</f>
        <v>0</v>
      </c>
      <c r="I13" s="20">
        <v>0</v>
      </c>
      <c r="J13" s="20">
        <v>0</v>
      </c>
    </row>
    <row r="14" spans="1:15" s="21" customFormat="1" ht="36" customHeight="1" x14ac:dyDescent="0.35">
      <c r="A14" s="24" t="s">
        <v>20</v>
      </c>
      <c r="B14" s="19" t="s">
        <v>27</v>
      </c>
      <c r="C14" s="19" t="s">
        <v>27</v>
      </c>
      <c r="D14" s="48" t="s">
        <v>28</v>
      </c>
      <c r="E14" s="49"/>
      <c r="F14" s="50"/>
      <c r="G14" s="20">
        <f>G15+G16</f>
        <v>0</v>
      </c>
      <c r="H14" s="20">
        <f>H15+H16</f>
        <v>0</v>
      </c>
      <c r="I14" s="20">
        <v>0</v>
      </c>
      <c r="J14" s="20">
        <v>0</v>
      </c>
    </row>
    <row r="15" spans="1:15" s="21" customFormat="1" ht="96.75" customHeight="1" x14ac:dyDescent="0.35">
      <c r="A15" s="25" t="s">
        <v>74</v>
      </c>
      <c r="B15" s="25" t="s">
        <v>75</v>
      </c>
      <c r="C15" s="26" t="s">
        <v>76</v>
      </c>
      <c r="D15" s="27" t="s">
        <v>77</v>
      </c>
      <c r="E15" s="22" t="s">
        <v>78</v>
      </c>
      <c r="F15" s="22" t="s">
        <v>79</v>
      </c>
      <c r="G15" s="23">
        <f>H15</f>
        <v>-5749</v>
      </c>
      <c r="H15" s="23">
        <v>-5749</v>
      </c>
      <c r="I15" s="23"/>
      <c r="J15" s="23"/>
    </row>
    <row r="16" spans="1:15" s="21" customFormat="1" ht="93" customHeight="1" x14ac:dyDescent="0.35">
      <c r="A16" s="25" t="s">
        <v>74</v>
      </c>
      <c r="B16" s="25" t="s">
        <v>75</v>
      </c>
      <c r="C16" s="26" t="s">
        <v>76</v>
      </c>
      <c r="D16" s="27" t="s">
        <v>77</v>
      </c>
      <c r="E16" s="22" t="s">
        <v>72</v>
      </c>
      <c r="F16" s="22" t="s">
        <v>73</v>
      </c>
      <c r="G16" s="23">
        <f>H16</f>
        <v>5749</v>
      </c>
      <c r="H16" s="23">
        <v>5749</v>
      </c>
      <c r="I16" s="23"/>
      <c r="J16" s="23"/>
    </row>
    <row r="17" spans="1:10" s="21" customFormat="1" ht="69" customHeight="1" x14ac:dyDescent="0.35">
      <c r="A17" s="19" t="s">
        <v>32</v>
      </c>
      <c r="B17" s="19" t="s">
        <v>27</v>
      </c>
      <c r="C17" s="19" t="s">
        <v>27</v>
      </c>
      <c r="D17" s="48" t="s">
        <v>80</v>
      </c>
      <c r="E17" s="49"/>
      <c r="F17" s="50"/>
      <c r="G17" s="20">
        <f>G18</f>
        <v>135000</v>
      </c>
      <c r="H17" s="20">
        <f>H18</f>
        <v>135000</v>
      </c>
      <c r="I17" s="20">
        <v>0</v>
      </c>
      <c r="J17" s="20">
        <v>0</v>
      </c>
    </row>
    <row r="18" spans="1:10" s="21" customFormat="1" ht="44.25" customHeight="1" x14ac:dyDescent="0.35">
      <c r="A18" s="19" t="s">
        <v>34</v>
      </c>
      <c r="B18" s="19" t="s">
        <v>27</v>
      </c>
      <c r="C18" s="19" t="s">
        <v>27</v>
      </c>
      <c r="D18" s="48" t="s">
        <v>80</v>
      </c>
      <c r="E18" s="49"/>
      <c r="F18" s="50"/>
      <c r="G18" s="20">
        <f>G19</f>
        <v>135000</v>
      </c>
      <c r="H18" s="20">
        <f>H19</f>
        <v>135000</v>
      </c>
      <c r="I18" s="20">
        <v>0</v>
      </c>
      <c r="J18" s="20">
        <v>0</v>
      </c>
    </row>
    <row r="19" spans="1:10" s="21" customFormat="1" ht="117" customHeight="1" x14ac:dyDescent="0.35">
      <c r="A19" s="39" t="s">
        <v>57</v>
      </c>
      <c r="B19" s="39" t="s">
        <v>58</v>
      </c>
      <c r="C19" s="40" t="s">
        <v>59</v>
      </c>
      <c r="D19" s="41" t="s">
        <v>60</v>
      </c>
      <c r="E19" s="42" t="s">
        <v>81</v>
      </c>
      <c r="F19" s="42" t="s">
        <v>82</v>
      </c>
      <c r="G19" s="23">
        <f>H19</f>
        <v>135000</v>
      </c>
      <c r="H19" s="23">
        <v>135000</v>
      </c>
      <c r="I19" s="23"/>
      <c r="J19" s="23"/>
    </row>
    <row r="20" spans="1:10" s="21" customFormat="1" ht="36" customHeight="1" x14ac:dyDescent="0.35">
      <c r="A20" s="24" t="s">
        <v>7</v>
      </c>
      <c r="B20" s="24" t="s">
        <v>7</v>
      </c>
      <c r="C20" s="24" t="s">
        <v>7</v>
      </c>
      <c r="D20" s="19" t="s">
        <v>21</v>
      </c>
      <c r="E20" s="19" t="s">
        <v>7</v>
      </c>
      <c r="F20" s="19" t="s">
        <v>7</v>
      </c>
      <c r="G20" s="20">
        <f>G17+G14</f>
        <v>135000</v>
      </c>
      <c r="H20" s="20">
        <f>H17+H14</f>
        <v>135000</v>
      </c>
      <c r="I20" s="20">
        <v>0</v>
      </c>
      <c r="J20" s="20">
        <v>0</v>
      </c>
    </row>
  </sheetData>
  <mergeCells count="17">
    <mergeCell ref="I10:J10"/>
    <mergeCell ref="D13:F13"/>
    <mergeCell ref="D17:F17"/>
    <mergeCell ref="D18:F18"/>
    <mergeCell ref="F2:J2"/>
    <mergeCell ref="F3:J3"/>
    <mergeCell ref="D14:F14"/>
    <mergeCell ref="E4:O4"/>
    <mergeCell ref="A5:J5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9" scale="37" orientation="landscape" horizontalDpi="360" verticalDpi="36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додаток 3</vt:lpstr>
      <vt:lpstr>додаток 4</vt:lpstr>
      <vt:lpstr>'додаток 3'!Заголовки_для_печати</vt:lpstr>
      <vt:lpstr>'додаток 3'!Область_печати</vt:lpstr>
      <vt:lpstr>'додаток 4'!Область_печати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2022-08-23T10:42:30Z</cp:lastPrinted>
  <dcterms:created xsi:type="dcterms:W3CDTF">2022-01-10T11:30:09Z</dcterms:created>
  <dcterms:modified xsi:type="dcterms:W3CDTF">2022-09-07T10:50:13Z</dcterms:modified>
</cp:coreProperties>
</file>