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4"/>
  </bookViews>
  <sheets>
    <sheet name="додаток 1" sheetId="1" r:id="rId1"/>
    <sheet name="додаток 2" sheetId="2" r:id="rId2"/>
    <sheet name="додаток 3" sheetId="3" r:id="rId3"/>
    <sheet name="додаток 5" sheetId="4" r:id="rId4"/>
    <sheet name="додаток 7" sheetId="6" r:id="rId5"/>
  </sheets>
  <definedNames>
    <definedName name="_xlnm.Print_Titles" localSheetId="0">'додаток 1'!$8:$11</definedName>
    <definedName name="_xlnm.Print_Titles" localSheetId="2">'додаток 3'!$8:$12</definedName>
    <definedName name="_xlnm.Print_Area" localSheetId="2">'додаток 3'!$A$1:$P$66</definedName>
    <definedName name="_xlnm.Print_Area" localSheetId="3">'додаток 5'!$A$1:$E$45</definedName>
    <definedName name="_xlnm.Print_Area" localSheetId="4">'додаток 7'!$A$1:$J$49</definedName>
  </definedNames>
  <calcPr calcId="144525"/>
</workbook>
</file>

<file path=xl/calcChain.xml><?xml version="1.0" encoding="utf-8"?>
<calcChain xmlns="http://schemas.openxmlformats.org/spreadsheetml/2006/main">
  <c r="E72" i="1" l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</calcChain>
</file>

<file path=xl/sharedStrings.xml><?xml version="1.0" encoding="utf-8"?>
<sst xmlns="http://schemas.openxmlformats.org/spreadsheetml/2006/main" count="694" uniqueCount="427">
  <si>
    <t>Додаток 1</t>
  </si>
  <si>
    <t>11507000000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</si>
  <si>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</si>
  <si>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</si>
  <si>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</si>
  <si>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</si>
  <si>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</si>
  <si>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</si>
  <si>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</si>
  <si>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</si>
  <si>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</si>
  <si>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</si>
  <si>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</si>
  <si>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</si>
  <si>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</si>
  <si>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</si>
  <si>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</si>
  <si>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</si>
  <si>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</si>
  <si>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</si>
  <si>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</si>
  <si>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</si>
  <si>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</si>
  <si>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13000000</t>
  </si>
  <si>
    <t>Рентна плата та плата за використання інших природних ресурсів </t>
  </si>
  <si>
    <t>13010000</t>
  </si>
  <si>
    <t>Рентна плата за спеціальне використання лісових ресурсів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</si>
  <si>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</si>
  <si>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</si>
  <si>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</si>
  <si>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</si>
  <si>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</si>
  <si>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</si>
  <si>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</si>
  <si>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</si>
  <si>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</si>
  <si>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</si>
  <si>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</si>
  <si>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</si>
  <si>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</si>
  <si>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</si>
  <si>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</si>
  <si>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</si>
  <si>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</si>
  <si>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</si>
  <si>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</si>
  <si>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</si>
  <si>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</si>
  <si>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</si>
  <si>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</si>
  <si>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</si>
  <si>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</si>
  <si>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</si>
  <si>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</si>
  <si>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</si>
  <si>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</si>
  <si>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</si>
  <si>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</si>
  <si>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</si>
  <si>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</si>
  <si>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</si>
  <si>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</si>
  <si>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</si>
  <si>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</si>
  <si>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</si>
  <si>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</si>
  <si>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</si>
  <si>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</si>
  <si>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</si>
  <si>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</si>
  <si>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</si>
  <si>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</si>
  <si>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</si>
  <si>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</si>
  <si>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</si>
  <si>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</si>
  <si>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20000000</t>
  </si>
  <si>
    <t>Неподаткові надходження  </t>
  </si>
  <si>
    <t>Інші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</si>
  <si>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</si>
  <si>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</si>
  <si>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</si>
  <si>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</si>
  <si>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</si>
  <si>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</si>
  <si>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</si>
  <si>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</si>
  <si>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</si>
  <si>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</si>
  <si>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</si>
  <si>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</si>
  <si>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</si>
  <si>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</si>
  <si>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</si>
  <si>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</si>
  <si>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</si>
  <si>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</si>
  <si>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</si>
  <si>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</si>
  <si>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</si>
  <si>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</si>
  <si>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</si>
  <si>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</si>
  <si>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</si>
  <si>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</si>
  <si>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</si>
  <si>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</si>
  <si>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</si>
  <si>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</si>
  <si>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</si>
  <si>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</si>
  <si>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</si>
  <si>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</si>
  <si>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</si>
  <si>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</si>
  <si>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</si>
  <si>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</si>
  <si>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</si>
  <si>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</si>
  <si>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</si>
  <si>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</si>
  <si>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</si>
  <si>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 xml:space="preserve">до рішення Великосеверинівської </t>
  </si>
  <si>
    <t xml:space="preserve">сільської ради            </t>
  </si>
  <si>
    <t>(гривень)</t>
  </si>
  <si>
    <t>Додаток 2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</si>
  <si>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</si>
  <si>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</si>
  <si>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</si>
  <si>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Інше внутрішнє фінансування</t>
  </si>
  <si>
    <t>Фінансування за рахунок коштів єдиного казначейського рахунку</t>
  </si>
  <si>
    <t>Одержано</t>
  </si>
  <si>
    <t>Повернено</t>
  </si>
  <si>
    <t>Фінансування за рахунок зміни залишків коштів бюджетів</t>
  </si>
  <si>
    <t>Загальне фінансування</t>
  </si>
  <si>
    <t>Фінансування за активними операціями</t>
  </si>
  <si>
    <t>Зміни обсягів бюджетних коштів</t>
  </si>
  <si>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</si>
  <si>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</si>
  <si>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</si>
  <si>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</si>
  <si>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</si>
  <si>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</si>
  <si>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</si>
  <si>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</si>
  <si>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</si>
  <si>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</si>
  <si>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</si>
  <si>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</si>
  <si>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</si>
  <si>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</si>
  <si>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/>
  </si>
  <si>
    <t>Великосеверинiвська сiльська рада Кропивницького району Кiровоградської областi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</si>
  <si>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</si>
  <si>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</si>
  <si>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</si>
  <si>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</si>
  <si>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</si>
  <si>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</si>
  <si>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</si>
  <si>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</si>
  <si>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</si>
  <si>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0113032</t>
  </si>
  <si>
    <t>3032</t>
  </si>
  <si>
    <t>1070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</si>
  <si>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</si>
  <si>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</si>
  <si>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</si>
  <si>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</si>
  <si>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</si>
  <si>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</si>
  <si>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</si>
  <si>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1020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</si>
  <si>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</si>
  <si>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</si>
  <si>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</si>
  <si>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</si>
  <si>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</si>
  <si>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</si>
  <si>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</si>
  <si>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</si>
  <si>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</si>
  <si>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</si>
  <si>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0116020</t>
  </si>
  <si>
    <t>6020</t>
  </si>
  <si>
    <t>0620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</si>
  <si>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</si>
  <si>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</si>
  <si>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</si>
  <si>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</si>
  <si>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</si>
  <si>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</si>
  <si>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</si>
  <si>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</si>
  <si>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0117413</t>
  </si>
  <si>
    <t>7413</t>
  </si>
  <si>
    <t>0451</t>
  </si>
  <si>
    <t>Інші заходи у сфері автотранспорту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</si>
  <si>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</si>
  <si>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</si>
  <si>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</si>
  <si>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</si>
  <si>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0600000</t>
  </si>
  <si>
    <t>Вiддiл освiти, молодi та спорту, культури та туризму Великосеверинiвської сiльської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</si>
  <si>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</si>
  <si>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</si>
  <si>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</si>
  <si>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</si>
  <si>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0610180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</si>
  <si>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</si>
  <si>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</si>
  <si>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</si>
  <si>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</si>
  <si>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</si>
  <si>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</si>
  <si>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</si>
  <si>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</si>
  <si>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</si>
  <si>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</si>
  <si>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</si>
  <si>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</si>
  <si>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</si>
  <si>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</si>
  <si>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</si>
  <si>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0611142</t>
  </si>
  <si>
    <t>1142</t>
  </si>
  <si>
    <t>0990</t>
  </si>
  <si>
    <t>Інші програми та заходи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</si>
  <si>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</si>
  <si>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</si>
  <si>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</si>
  <si>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0614030</t>
  </si>
  <si>
    <t>4030</t>
  </si>
  <si>
    <t>0824</t>
  </si>
  <si>
    <t>Забезпечення діяльності бібліотек</t>
  </si>
  <si>
    <t>0614060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</si>
  <si>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</si>
  <si>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</si>
  <si>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</si>
  <si>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</si>
  <si>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3700000</t>
  </si>
  <si>
    <t>3710000</t>
  </si>
  <si>
    <t>3710160</t>
  </si>
  <si>
    <t>3719760</t>
  </si>
  <si>
    <t>9760</t>
  </si>
  <si>
    <t>Субвенція з місцевого бюджету на реалізацію проектів співробітництва між територіальними громадами</t>
  </si>
  <si>
    <t>УСЬОГО</t>
  </si>
  <si>
    <t xml:space="preserve">до рішення Великосеверинівської сільської ради            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</si>
  <si>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</si>
  <si>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</si>
  <si>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</si>
  <si>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</si>
  <si>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Державний бюджет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</si>
  <si>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</si>
  <si>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</si>
  <si>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</si>
  <si>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</si>
  <si>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</si>
  <si>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</si>
  <si>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</si>
  <si>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</si>
  <si>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</si>
  <si>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Бюджет Соколівської сільської територіальної громади</t>
  </si>
  <si>
    <t>Районний бюджет Кропивницького району</t>
  </si>
  <si>
    <t>Бюджет Аджамської сільської територіальної громади</t>
  </si>
  <si>
    <t>ІІ. Трансферти із спеціального фонду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</si>
  <si>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</si>
  <si>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</si>
  <si>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на 2021-2023 роках</t>
  </si>
  <si>
    <t>Програма відшкодування витрат за надані пільги з телекомунікаційних послуг зв`язку окремим категоріям громадян Великосеверинівської сільської ради на 2021-2023 роки</t>
  </si>
  <si>
    <t>Програма відшкодування компенсації за перевезення окремих пільгових категорій громадян Великосеверинівської сільської ради на приміських маршрутах загального користування автомобільним транспортом на 2021-2023 роки</t>
  </si>
  <si>
    <t>Програма компенсації пільгових перевезень окремих категорій громадян (мешканців Великосеверинівської сільської ради) на залізничному транспорті приміського сполучення на 2021- 2023 роки</t>
  </si>
  <si>
    <t>Програма компенсації фізичним особам, які надають соціальні послуги з догляду на непрофесійній основі на 2022-2024  роки</t>
  </si>
  <si>
    <t>Програма «Турбота» по поліпшенню соціального захисту громадян на 2021-2023 роки</t>
  </si>
  <si>
    <t>Програма фінансової підтримки житлово-комунальних підприємств Великосеверинівської сільської ради на 2021-2023 роки</t>
  </si>
  <si>
    <t>Програма  «Поховання невідомих та безрідних громадян» на 2021-2023 роки</t>
  </si>
  <si>
    <t>Програма розвитку земельних відносин на території Великосеверинівської сільської ради  на  2021 – 2023 роки</t>
  </si>
  <si>
    <t>Програма «Сільський автобус» на території Великосеверинівської сільської територіальної громади на 2021-2023 роки</t>
  </si>
  <si>
    <t>Програма цивільного захисту Великосеверинівської сільської ради  на 2021-2023 роки</t>
  </si>
  <si>
    <t>Програма національно-патріотичного виховання дітей та молоді Великосеверинівської сільської ради на 2021-2023 роки</t>
  </si>
  <si>
    <t>Програма «Шкільний автобус» на території Великосеверинівської  сільської ради на 2021-2023 роки</t>
  </si>
  <si>
    <t>Додаток 7</t>
  </si>
  <si>
    <t>Великосеверинівська сільська рада</t>
  </si>
  <si>
    <t>Відділ освіти, молоді та спорту, культури та туризму Великосеверинівської сільської ради</t>
  </si>
  <si>
    <t>Орган з питань фінансів</t>
  </si>
  <si>
    <t>Фінансування за рахунок залишків коштів на рахунках бюджетних установ</t>
  </si>
  <si>
    <t>На початок періоду</t>
  </si>
  <si>
    <t>На кінець періоду</t>
  </si>
  <si>
    <t>Фінансування за типом боргового зобов’язання</t>
  </si>
  <si>
    <t xml:space="preserve">Фінансовий відділ Великосеверинівської сільської ради </t>
  </si>
  <si>
    <t>Бюджет Соколівської сільської територіальної громади (заробітна плата з нарахуваннями тренерів зі спорту)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</si>
  <si>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</si>
  <si>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</si>
  <si>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</si>
  <si>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</si>
  <si>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41020000</t>
  </si>
  <si>
    <t>Дотації з державного бюджету місцевим бюджетам</t>
  </si>
  <si>
    <t>41020100</t>
  </si>
  <si>
    <t>Базова дотація </t>
  </si>
  <si>
    <t xml:space="preserve">Доходи бюджету Великосеверинівської сільської територіальної громади 
на 2023 рік 
</t>
  </si>
  <si>
    <t>від 22 грудня 2022 року № 1231</t>
  </si>
  <si>
    <t xml:space="preserve">Фінансування бюджету Великосеверинівської сільської територіальної громади 
на 2023 рік </t>
  </si>
  <si>
    <t>0113030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</si>
  <si>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</si>
  <si>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</si>
  <si>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</si>
  <si>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</si>
  <si>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</si>
  <si>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</si>
  <si>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3210</t>
  </si>
  <si>
    <t>1050</t>
  </si>
  <si>
    <t>Організація та проведення громадських робіт</t>
  </si>
  <si>
    <t>0113240</t>
  </si>
  <si>
    <t>3240</t>
  </si>
  <si>
    <t>Інші заклади та заходи</t>
  </si>
  <si>
    <t>0117410</t>
  </si>
  <si>
    <t>7410</t>
  </si>
  <si>
    <t>Забезпечення надання послуг з перевезення пасажирів автомобільним транспортом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</si>
  <si>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</si>
  <si>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</si>
  <si>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</si>
  <si>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</si>
  <si>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</si>
  <si>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</si>
  <si>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</si>
  <si>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0117610</t>
  </si>
  <si>
    <t>7610</t>
  </si>
  <si>
    <t>0411</t>
  </si>
  <si>
    <t>Сприяння розвитку малого та середнього підприємництва</t>
  </si>
  <si>
    <t>0117680</t>
  </si>
  <si>
    <t>7680</t>
  </si>
  <si>
    <t>0490</t>
  </si>
  <si>
    <t>Членські внески до асоціацій органів місцевого самоврядування</t>
  </si>
  <si>
    <t>0118220</t>
  </si>
  <si>
    <t>8220</t>
  </si>
  <si>
    <t>0380</t>
  </si>
  <si>
    <t>Заходи та роботи з мобілізаційної підготовки місцевого значення</t>
  </si>
  <si>
    <t>0118230</t>
  </si>
  <si>
    <t>8230</t>
  </si>
  <si>
    <t>Інші заходи громадського порядку та безпеки</t>
  </si>
  <si>
    <t>0118240</t>
  </si>
  <si>
    <t>8240</t>
  </si>
  <si>
    <t>Заходи та роботи з територіальної оборони</t>
  </si>
  <si>
    <t>0611020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</si>
  <si>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</si>
  <si>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коштів місцевого бюджету</t>
  </si>
  <si>
    <t>0611030</t>
  </si>
  <si>
    <t>1030</t>
  </si>
  <si>
    <t>Надання загальної середньої освіти за рахунок освітньої субвенції</t>
  </si>
  <si>
    <t>Надання загальної середньої освіти закладами загальної середньої освіти за рахунок освітньої субвенції</t>
  </si>
  <si>
    <t>0611140</t>
  </si>
  <si>
    <t>1140</t>
  </si>
  <si>
    <t>Інші програми, заклади та заходи у сфері освіти</t>
  </si>
  <si>
    <t>0614080</t>
  </si>
  <si>
    <t>4080</t>
  </si>
  <si>
    <t>Інші заклади та заходи в галузі культури і мистецтва</t>
  </si>
  <si>
    <t>0614082</t>
  </si>
  <si>
    <t>4082</t>
  </si>
  <si>
    <t>0829</t>
  </si>
  <si>
    <t>Інші заходи в галузі культури і мистецтва</t>
  </si>
  <si>
    <t>0615010</t>
  </si>
  <si>
    <t>5010</t>
  </si>
  <si>
    <t>Проведення спортивної роботи в регіоні</t>
  </si>
  <si>
    <t>0617620</t>
  </si>
  <si>
    <t>7620</t>
  </si>
  <si>
    <t>Розвиток готельного господарства та туризму</t>
  </si>
  <si>
    <t>0617622</t>
  </si>
  <si>
    <t>7622</t>
  </si>
  <si>
    <t>0470</t>
  </si>
  <si>
    <t>Реалізація програм і заходів в галузі туризму та курортів</t>
  </si>
  <si>
    <t>3718710</t>
  </si>
  <si>
    <t>8710</t>
  </si>
  <si>
    <t>Резервний фонд місцевого бюджету</t>
  </si>
  <si>
    <t xml:space="preserve">видатків бюджету Великосеверинівської сільської територіальної громади на 2023 рік </t>
  </si>
  <si>
    <t>9900000000</t>
  </si>
  <si>
    <t>1130820000</t>
  </si>
  <si>
    <t xml:space="preserve">Районний бюджет Кропивницького району </t>
  </si>
  <si>
    <t>1150500000</t>
  </si>
  <si>
    <t>1152900000</t>
  </si>
  <si>
    <t>Бюджет Аджамської сільської територіальної громади(для КНП "ЦПМСД"придбання  ПММ, канцтовари, медикаменти, оплата послуг (крім комунальних), відшкодування пільгових рецептів населенню))</t>
  </si>
  <si>
    <t xml:space="preserve"> Додаток 5</t>
  </si>
  <si>
    <t>до рішення Великосеверинівської сільської ради</t>
  </si>
  <si>
    <t xml:space="preserve">Міжбюджетні трансферти бюджету Великосеверинівської сільської територіальної громади на 2023 рік </t>
  </si>
  <si>
    <t>Рішення сесії Великосеверинівської сільської ради від 20.12. 2020 №70, зі змінами від 07.10.2021 №780, від 23.12.2021 № 1152</t>
  </si>
  <si>
    <t>Рішення сесії Великосеверинівської сільської ради від 18.06.2021 №599</t>
  </si>
  <si>
    <t>Рішення сесії Великосеверинівської сільської ради від 20.12.2020 № 61, зі змінами від 23.12.2021 №1146</t>
  </si>
  <si>
    <t>Рішення сесії Великосеверинівської сільської ради від 02.08.2021 №706</t>
  </si>
  <si>
    <t>Рішення сесії Великосеверинівської сільської ради від 23.12.2021 № 1148, зі змінами від 22.12.2022 № 1297</t>
  </si>
  <si>
    <t>Програма зайнятості населення Великосеверинівської сільської ради на 2021-2023 роки</t>
  </si>
  <si>
    <t>Рішення сесії Великосеверинівської сільської ради від 28.12. 2020 №63</t>
  </si>
  <si>
    <t>'Програми підтримки членів сімей загиблих (померлих) учасників антитерористичної операції/ операції об'єднаних сил та сімей загиблих (померлих) Захисників та Захисниць України на 2023-2025 роки</t>
  </si>
  <si>
    <t>Рішення сесії Великосевериінівської сільської ради від 22.12.2022 №1235</t>
  </si>
  <si>
    <t>Рішення сесії Великосеверинівської сільської ради від 23.12.2021 № 1149</t>
  </si>
  <si>
    <t>Рішення сесії Великосеверинівської сільської ради від 17.02.2021 №258</t>
  </si>
  <si>
    <t>Рішення сесії  Великосеверинівської сільської ради від28.12.2020 № 82</t>
  </si>
  <si>
    <t>Програма поводження з твердими побутовими відходами на території Великосеверинівської сільської ради на період 2021-2023 років</t>
  </si>
  <si>
    <t>Рішення сесії Великосеверинівської сільської ради від 20.12.2020 № 83</t>
  </si>
  <si>
    <t>Програма благоустрою території населених пунктів Великосеверинівської сільської ради  на 2021-2023 роки</t>
  </si>
  <si>
    <t>Рішення  сесії Великосеверинівської сільської ради  від 28.12.2020р. № 84</t>
  </si>
  <si>
    <t>Рішення сесії Великосеверинівської сільської ради від 28.12.2020 №70, зі змінами від07.10.2021р №780, від 23.12.2021 № 1152</t>
  </si>
  <si>
    <t>Рішення сесії Великосеверинівської сільської ради  від 28.12.2020 № 88</t>
  </si>
  <si>
    <t>Програма розвитку малого та середнього підприємництва у Великосеверинівській територіальній громаді  2021- 2023 роки</t>
  </si>
  <si>
    <t>'Ріішення сесії Великосеверинівської сільської ради від 28.12.2020 №87</t>
  </si>
  <si>
    <t>Рішення сесії  Великосеверинівської сільської ради від 28.12.2020 № 79</t>
  </si>
  <si>
    <t>'Програма виконання заходів з призову громадян на військову службу та мобілізаційноїпідготовки на території Великосеверинівської сільської територіальної громади на 2021-2023 роки</t>
  </si>
  <si>
    <t>Рішення сесії Великосеверинівської сільської ради від 28.12.2020р № 66, зі змінами від 23.12.2021 №1145</t>
  </si>
  <si>
    <t>Програма забезпечення громадського порядку та громадської безпеки на території Великосеверинівської  сільської рад</t>
  </si>
  <si>
    <t>Рішення сесії  Великосеверинівської сільської ради від 28.12.2020 №67</t>
  </si>
  <si>
    <t>Рішення сесії Великосеверинівської сільської ради від 20.12.2020 №70, зі змінами від 07.10.2021 №780, від 23.12.2021 № 1152</t>
  </si>
  <si>
    <t>Рішення сесії Великосеверинівської сільської ради від 28.12.2020 №74, зі змінами від 22.12.2022 № 1243</t>
  </si>
  <si>
    <t>Рішення сесії Великосеверинівської сільської ради від 17.02.2021 №260</t>
  </si>
  <si>
    <t>Програма надання одноразової допомоги дітям-сиротам і дітям, позбавленим батьківського піклування, після досягнення 18-річного віку на 2023 рік</t>
  </si>
  <si>
    <t>Рішення сесії Великосеверинівської сільської ради від 22.12.2022 №1240</t>
  </si>
  <si>
    <t>Рішення сесії  Великосеверинівської сільської ради від 28.12.2020 №72, зі змінами від 22.12.2022 № 1244</t>
  </si>
  <si>
    <t>Програма підтримки талановитих і обдарованих дітей та молоді Великосеверинівської сільської ради на 2023 рік</t>
  </si>
  <si>
    <t>Рішення сесії  Великосеверинівської сільської ради від 22.12.2022 №1240</t>
  </si>
  <si>
    <t>Програма розвитку культури та охорони культурної спадщини Великосеверинівської сільської ради на 2023-2024 роки</t>
  </si>
  <si>
    <t>Рішення сесії  Великосеверинівської сільської ради від 22.12.2022  №1242</t>
  </si>
  <si>
    <t>Програма розвитку фізичної культури і спорту на території Великосеверинівської сільської ради на 2023 рік</t>
  </si>
  <si>
    <t>Рішення сесії Великосеверинівської сільської ради від 22.12.2022 № 1241</t>
  </si>
  <si>
    <t>'Програми розвитку туризму та промоції у Великосеверинівській сільській територіальній громаді на 2021-2023 роки</t>
  </si>
  <si>
    <t>Рішення сесії Великосеверинівської сільської ради від 28.12.2020 № 76, зі змінами від 17.02.2021 № 261</t>
  </si>
  <si>
    <t>Розподіл витрат  бюджету Великосеверинівської сільської територіальної громади  на реалізацію місцевих/регіональних програм у 2023 році</t>
  </si>
  <si>
    <t xml:space="preserve">Програма відшкодування компенсації за проїзд педагогічних працівників та обслуговуючого персоналу закладів освіти Великосеверинівської сільської ради до місця роботи та у зворотному напрямку на приміських маршрутах загального користування автомобільним транспортом на 2021-2023 роки </t>
  </si>
  <si>
    <t>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на 2021-2023 роки</t>
  </si>
  <si>
    <t>Про забезпечення виконання заходів з  територіальної оборони на території Великосеверинівської сільської ради на 2023 рік</t>
  </si>
  <si>
    <t>Рішення  сесії Великосеверинівської сільської ради  від 22.12.2022 № 1236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</si>
</sst>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13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4">
    <xf numFmtId="0" fontId="0" fillId="0" borderId="0" xfId="0"/>
    <xf numFmtId="0" fontId="4" fillId="0" borderId="3" xfId="0" applyFont="1" applyFill="1" applyBorder="1" applyAlignment="1">
      <alignment vertical="center" wrapText="1"/>
    </xf>
    <xf numFmtId="164" fontId="4" fillId="0" borderId="3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3" xfId="0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7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Continuous" vertical="center" wrapText="1"/>
    </xf>
    <xf numFmtId="0" fontId="5" fillId="0" borderId="7" xfId="0" applyFont="1" applyFill="1" applyBorder="1" applyAlignment="1">
      <alignment horizontal="centerContinuous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Continuous" vertical="center" wrapText="1"/>
    </xf>
    <xf numFmtId="0" fontId="5" fillId="0" borderId="4" xfId="0" applyFont="1" applyFill="1" applyBorder="1" applyAlignment="1">
      <alignment horizontal="centerContinuous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164" fontId="4" fillId="0" borderId="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0" xfId="0" applyFont="1"/>
    <xf numFmtId="0" fontId="5" fillId="0" borderId="3" xfId="0" quotePrefix="1" applyFont="1" applyFill="1" applyBorder="1" applyAlignment="1">
      <alignment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3" xfId="0" quotePrefix="1" applyNumberFormat="1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4" fontId="5" fillId="0" borderId="3" xfId="0" quotePrefix="1" applyNumberFormat="1" applyFont="1" applyFill="1" applyBorder="1" applyAlignment="1">
      <alignment horizontal="center" vertical="center" wrapText="1"/>
    </xf>
    <xf numFmtId="4" fontId="5" fillId="0" borderId="3" xfId="0" quotePrefix="1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4" fillId="0" borderId="0" xfId="0" applyFont="1" applyFill="1"/>
    <xf numFmtId="0" fontId="11" fillId="0" borderId="0" xfId="0" applyFont="1" applyFill="1" applyAlignment="1">
      <alignment horizontal="right"/>
    </xf>
    <xf numFmtId="0" fontId="4" fillId="0" borderId="3" xfId="0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5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 applyFill="1"/>
    <xf numFmtId="0" fontId="12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4" fontId="4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6" fillId="0" borderId="0" xfId="0" applyFont="1" applyFill="1" applyAlignment="1"/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 readingOrder="1"/>
    </xf>
    <xf numFmtId="165" fontId="6" fillId="2" borderId="0" xfId="1" applyNumberFormat="1" applyFont="1" applyFill="1" applyAlignment="1" applyProtection="1">
      <alignment vertical="center" wrapText="1"/>
      <protection locked="0"/>
    </xf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/>
    <xf numFmtId="0" fontId="5" fillId="0" borderId="7" xfId="0" applyFont="1" applyFill="1" applyBorder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quotePrefix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 applyProtection="1">
      <alignment horizontal="center" wrapText="1"/>
      <protection locked="0"/>
    </xf>
    <xf numFmtId="165" fontId="6" fillId="2" borderId="0" xfId="1" applyNumberFormat="1" applyFont="1" applyFill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view="pageBreakPreview" topLeftCell="A64" zoomScale="60" zoomScaleNormal="100" workbookViewId="0">
      <selection activeCell="D11" sqref="D11"/>
    </sheetView>
  </sheetViews>
  <sheetFormatPr defaultRowHeight="20.25" x14ac:dyDescent="0.3"/>
  <cols>
    <col min="1" max="2" width="9.140625" style="42"/>
    <col min="3" max="3" width="22.42578125" style="3" customWidth="1"/>
    <col min="4" max="4" width="76" style="3" customWidth="1"/>
    <col min="5" max="5" width="23.85546875" style="53" customWidth="1"/>
    <col min="6" max="6" width="23" style="53" customWidth="1"/>
    <col min="7" max="7" width="21.7109375" style="3" customWidth="1"/>
    <col min="8" max="8" width="15.7109375" style="3" customWidth="1"/>
    <col min="9" max="16384" width="9.140625" style="7"/>
  </cols>
  <sheetData>
    <row r="1" spans="3:8" ht="37.5" customHeight="1" x14ac:dyDescent="0.3">
      <c r="F1" s="55" t="s">
        <v>0</v>
      </c>
      <c r="G1" s="57"/>
      <c r="H1" s="57"/>
    </row>
    <row r="2" spans="3:8" ht="33" customHeight="1" x14ac:dyDescent="0.3">
      <c r="F2" s="79" t="s">
        <v>122</v>
      </c>
      <c r="G2" s="79"/>
      <c r="H2" s="79"/>
    </row>
    <row r="3" spans="3:8" ht="37.5" customHeight="1" x14ac:dyDescent="0.3">
      <c r="F3" s="79" t="s">
        <v>123</v>
      </c>
      <c r="G3" s="79"/>
      <c r="H3" s="79"/>
    </row>
    <row r="4" spans="3:8" ht="35.25" customHeight="1" x14ac:dyDescent="0.3">
      <c r="F4" s="79" t="s">
        <v>300</v>
      </c>
      <c r="G4" s="79"/>
      <c r="H4" s="79"/>
    </row>
    <row r="5" spans="3:8" ht="85.5" customHeight="1" x14ac:dyDescent="0.3">
      <c r="C5" s="80" t="s">
        <v>299</v>
      </c>
      <c r="D5" s="81"/>
      <c r="E5" s="81"/>
      <c r="F5" s="81"/>
      <c r="G5" s="81"/>
      <c r="H5" s="81"/>
    </row>
    <row r="6" spans="3:8" s="9" customFormat="1" ht="21" customHeight="1" x14ac:dyDescent="0.3">
      <c r="C6" s="56" t="s">
        <v>1</v>
      </c>
      <c r="D6" s="3"/>
      <c r="E6" s="53"/>
      <c r="F6" s="53"/>
      <c r="G6" s="3"/>
      <c r="H6" s="3"/>
    </row>
    <row r="7" spans="3:8" s="9" customFormat="1" ht="21" customHeight="1" x14ac:dyDescent="0.3">
      <c r="C7" s="3" t="s">
        <v>2</v>
      </c>
      <c r="D7" s="3"/>
      <c r="E7" s="53"/>
      <c r="F7" s="53"/>
      <c r="G7" s="3"/>
      <c r="H7" s="58" t="s">
        <v>124</v>
      </c>
    </row>
    <row r="8" spans="3:8" s="8" customFormat="1" x14ac:dyDescent="0.25">
      <c r="C8" s="82" t="s">
        <v>4</v>
      </c>
      <c r="D8" s="82" t="s">
        <v>5</v>
      </c>
      <c r="E8" s="82" t="s">
        <v>6</v>
      </c>
      <c r="F8" s="82" t="s">
        <v>7</v>
      </c>
      <c r="G8" s="82" t="s">
        <v>8</v>
      </c>
      <c r="H8" s="82"/>
    </row>
    <row r="9" spans="3:8" s="8" customFormat="1" ht="15.75" x14ac:dyDescent="0.25">
      <c r="C9" s="82"/>
      <c r="D9" s="82"/>
      <c r="E9" s="82"/>
      <c r="F9" s="82"/>
      <c r="G9" s="82" t="s">
        <v>9</v>
      </c>
      <c r="H9" s="82" t="s">
        <v>10</v>
      </c>
    </row>
    <row r="10" spans="3:8" s="8" customFormat="1" ht="70.5" customHeight="1" x14ac:dyDescent="0.25">
      <c r="C10" s="82"/>
      <c r="D10" s="82"/>
      <c r="E10" s="82"/>
      <c r="F10" s="82"/>
      <c r="G10" s="82"/>
      <c r="H10" s="82"/>
    </row>
    <row r="11" spans="3:8" s="8" customFormat="1" x14ac:dyDescent="0.25">
      <c r="C11" s="41">
        <v>1</v>
      </c>
      <c r="D11" s="41">
        <v>2</v>
      </c>
      <c r="E11" s="41">
        <v>3</v>
      </c>
      <c r="F11" s="41">
        <v>4</v>
      </c>
      <c r="G11" s="41">
        <v>5</v>
      </c>
      <c r="H11" s="41">
        <v>6</v>
      </c>
    </row>
    <row r="12" spans="3:8" s="3" customFormat="1" ht="39.75" customHeight="1" x14ac:dyDescent="0.3">
      <c r="C12" s="1" t="s">
        <v>11</v>
      </c>
      <c r="D12" s="1" t="s">
        <v>12</v>
      </c>
      <c r="E12" s="28">
        <f t="shared" ref="E12:E43" si="0">F12 + G12</f>
        <v>43597988</v>
      </c>
      <c r="F12" s="28">
        <v>43597988</v>
      </c>
      <c r="G12" s="2">
        <v>0</v>
      </c>
      <c r="H12" s="2">
        <v>0</v>
      </c>
    </row>
    <row r="13" spans="3:8" s="3" customFormat="1" ht="53.25" customHeight="1" x14ac:dyDescent="0.3">
      <c r="C13" s="1" t="s">
        <v>13</v>
      </c>
      <c r="D13" s="1" t="s">
        <v>14</v>
      </c>
      <c r="E13" s="28">
        <f t="shared" si="0"/>
        <v>24417177</v>
      </c>
      <c r="F13" s="28">
        <v>24417177</v>
      </c>
      <c r="G13" s="2">
        <v>0</v>
      </c>
      <c r="H13" s="2">
        <v>0</v>
      </c>
    </row>
    <row r="14" spans="3:8" s="3" customFormat="1" ht="42" customHeight="1" x14ac:dyDescent="0.3">
      <c r="C14" s="1" t="s">
        <v>15</v>
      </c>
      <c r="D14" s="1" t="s">
        <v>16</v>
      </c>
      <c r="E14" s="28">
        <f t="shared" si="0"/>
        <v>24417177</v>
      </c>
      <c r="F14" s="28">
        <v>24417177</v>
      </c>
      <c r="G14" s="2">
        <v>0</v>
      </c>
      <c r="H14" s="2">
        <v>0</v>
      </c>
    </row>
    <row r="15" spans="3:8" s="3" customFormat="1" ht="87.75" customHeight="1" x14ac:dyDescent="0.3">
      <c r="C15" s="4" t="s">
        <v>17</v>
      </c>
      <c r="D15" s="4" t="s">
        <v>18</v>
      </c>
      <c r="E15" s="31">
        <f t="shared" si="0"/>
        <v>18984198</v>
      </c>
      <c r="F15" s="31">
        <v>18984198</v>
      </c>
      <c r="G15" s="5">
        <v>0</v>
      </c>
      <c r="H15" s="5">
        <v>0</v>
      </c>
    </row>
    <row r="16" spans="3:8" s="3" customFormat="1" ht="84" customHeight="1" x14ac:dyDescent="0.3">
      <c r="C16" s="4" t="s">
        <v>19</v>
      </c>
      <c r="D16" s="4" t="s">
        <v>20</v>
      </c>
      <c r="E16" s="31">
        <f t="shared" si="0"/>
        <v>5143134</v>
      </c>
      <c r="F16" s="31">
        <v>5143134</v>
      </c>
      <c r="G16" s="5">
        <v>0</v>
      </c>
      <c r="H16" s="5">
        <v>0</v>
      </c>
    </row>
    <row r="17" spans="3:8" s="3" customFormat="1" ht="60.75" x14ac:dyDescent="0.3">
      <c r="C17" s="4" t="s">
        <v>21</v>
      </c>
      <c r="D17" s="4" t="s">
        <v>22</v>
      </c>
      <c r="E17" s="31">
        <f t="shared" si="0"/>
        <v>289845</v>
      </c>
      <c r="F17" s="31">
        <v>289845</v>
      </c>
      <c r="G17" s="5">
        <v>0</v>
      </c>
      <c r="H17" s="5">
        <v>0</v>
      </c>
    </row>
    <row r="18" spans="3:8" s="3" customFormat="1" ht="66" customHeight="1" x14ac:dyDescent="0.3">
      <c r="C18" s="1" t="s">
        <v>23</v>
      </c>
      <c r="D18" s="1" t="s">
        <v>24</v>
      </c>
      <c r="E18" s="28">
        <f t="shared" si="0"/>
        <v>19131</v>
      </c>
      <c r="F18" s="28">
        <v>19131</v>
      </c>
      <c r="G18" s="2">
        <v>0</v>
      </c>
      <c r="H18" s="2">
        <v>0</v>
      </c>
    </row>
    <row r="19" spans="3:8" s="3" customFormat="1" ht="66" customHeight="1" x14ac:dyDescent="0.3">
      <c r="C19" s="1" t="s">
        <v>25</v>
      </c>
      <c r="D19" s="1" t="s">
        <v>26</v>
      </c>
      <c r="E19" s="28">
        <f t="shared" si="0"/>
        <v>15357</v>
      </c>
      <c r="F19" s="28">
        <v>15357</v>
      </c>
      <c r="G19" s="2">
        <v>0</v>
      </c>
      <c r="H19" s="2">
        <v>0</v>
      </c>
    </row>
    <row r="20" spans="3:8" s="3" customFormat="1" ht="125.25" customHeight="1" x14ac:dyDescent="0.3">
      <c r="C20" s="4" t="s">
        <v>27</v>
      </c>
      <c r="D20" s="4" t="s">
        <v>28</v>
      </c>
      <c r="E20" s="31">
        <f t="shared" si="0"/>
        <v>15357</v>
      </c>
      <c r="F20" s="31">
        <v>15357</v>
      </c>
      <c r="G20" s="5">
        <v>0</v>
      </c>
      <c r="H20" s="5">
        <v>0</v>
      </c>
    </row>
    <row r="21" spans="3:8" s="3" customFormat="1" ht="55.5" customHeight="1" x14ac:dyDescent="0.3">
      <c r="C21" s="1" t="s">
        <v>29</v>
      </c>
      <c r="D21" s="1" t="s">
        <v>30</v>
      </c>
      <c r="E21" s="28">
        <f t="shared" si="0"/>
        <v>3774</v>
      </c>
      <c r="F21" s="28">
        <v>3774</v>
      </c>
      <c r="G21" s="2">
        <v>0</v>
      </c>
      <c r="H21" s="2">
        <v>0</v>
      </c>
    </row>
    <row r="22" spans="3:8" s="3" customFormat="1" ht="87.75" customHeight="1" x14ac:dyDescent="0.3">
      <c r="C22" s="4" t="s">
        <v>31</v>
      </c>
      <c r="D22" s="4" t="s">
        <v>32</v>
      </c>
      <c r="E22" s="31">
        <f t="shared" si="0"/>
        <v>3774</v>
      </c>
      <c r="F22" s="31">
        <v>3774</v>
      </c>
      <c r="G22" s="5">
        <v>0</v>
      </c>
      <c r="H22" s="5">
        <v>0</v>
      </c>
    </row>
    <row r="23" spans="3:8" s="3" customFormat="1" ht="30.75" customHeight="1" x14ac:dyDescent="0.3">
      <c r="C23" s="1" t="s">
        <v>33</v>
      </c>
      <c r="D23" s="1" t="s">
        <v>34</v>
      </c>
      <c r="E23" s="28">
        <f t="shared" si="0"/>
        <v>6136526</v>
      </c>
      <c r="F23" s="28">
        <v>6136526</v>
      </c>
      <c r="G23" s="2">
        <v>0</v>
      </c>
      <c r="H23" s="2">
        <v>0</v>
      </c>
    </row>
    <row r="24" spans="3:8" s="3" customFormat="1" ht="40.5" x14ac:dyDescent="0.3">
      <c r="C24" s="1" t="s">
        <v>35</v>
      </c>
      <c r="D24" s="1" t="s">
        <v>36</v>
      </c>
      <c r="E24" s="28">
        <f t="shared" si="0"/>
        <v>235213</v>
      </c>
      <c r="F24" s="28">
        <v>235213</v>
      </c>
      <c r="G24" s="2">
        <v>0</v>
      </c>
      <c r="H24" s="2">
        <v>0</v>
      </c>
    </row>
    <row r="25" spans="3:8" s="3" customFormat="1" x14ac:dyDescent="0.3">
      <c r="C25" s="4" t="s">
        <v>37</v>
      </c>
      <c r="D25" s="4" t="s">
        <v>38</v>
      </c>
      <c r="E25" s="31">
        <f t="shared" si="0"/>
        <v>235213</v>
      </c>
      <c r="F25" s="31">
        <v>235213</v>
      </c>
      <c r="G25" s="5">
        <v>0</v>
      </c>
      <c r="H25" s="5">
        <v>0</v>
      </c>
    </row>
    <row r="26" spans="3:8" s="3" customFormat="1" ht="63" customHeight="1" x14ac:dyDescent="0.3">
      <c r="C26" s="1" t="s">
        <v>39</v>
      </c>
      <c r="D26" s="1" t="s">
        <v>40</v>
      </c>
      <c r="E26" s="28">
        <f t="shared" si="0"/>
        <v>4062773</v>
      </c>
      <c r="F26" s="28">
        <v>4062773</v>
      </c>
      <c r="G26" s="2">
        <v>0</v>
      </c>
      <c r="H26" s="2">
        <v>0</v>
      </c>
    </row>
    <row r="27" spans="3:8" s="3" customFormat="1" ht="34.5" customHeight="1" x14ac:dyDescent="0.3">
      <c r="C27" s="4" t="s">
        <v>41</v>
      </c>
      <c r="D27" s="4" t="s">
        <v>38</v>
      </c>
      <c r="E27" s="31">
        <f t="shared" si="0"/>
        <v>4062773</v>
      </c>
      <c r="F27" s="31">
        <v>4062773</v>
      </c>
      <c r="G27" s="5">
        <v>0</v>
      </c>
      <c r="H27" s="5">
        <v>0</v>
      </c>
    </row>
    <row r="28" spans="3:8" s="3" customFormat="1" ht="80.25" customHeight="1" x14ac:dyDescent="0.3">
      <c r="C28" s="1" t="s">
        <v>42</v>
      </c>
      <c r="D28" s="1" t="s">
        <v>43</v>
      </c>
      <c r="E28" s="28">
        <f t="shared" si="0"/>
        <v>1838540</v>
      </c>
      <c r="F28" s="28">
        <v>1838540</v>
      </c>
      <c r="G28" s="2">
        <v>0</v>
      </c>
      <c r="H28" s="2">
        <v>0</v>
      </c>
    </row>
    <row r="29" spans="3:8" s="3" customFormat="1" ht="141" customHeight="1" x14ac:dyDescent="0.3">
      <c r="C29" s="4" t="s">
        <v>291</v>
      </c>
      <c r="D29" s="4" t="s">
        <v>292</v>
      </c>
      <c r="E29" s="31">
        <f t="shared" si="0"/>
        <v>676737</v>
      </c>
      <c r="F29" s="31">
        <v>676737</v>
      </c>
      <c r="G29" s="5">
        <v>0</v>
      </c>
      <c r="H29" s="5">
        <v>0</v>
      </c>
    </row>
    <row r="30" spans="3:8" s="3" customFormat="1" ht="101.25" x14ac:dyDescent="0.3">
      <c r="C30" s="4" t="s">
        <v>293</v>
      </c>
      <c r="D30" s="4" t="s">
        <v>294</v>
      </c>
      <c r="E30" s="31">
        <f t="shared" si="0"/>
        <v>1161803</v>
      </c>
      <c r="F30" s="31">
        <v>1161803</v>
      </c>
      <c r="G30" s="5">
        <v>0</v>
      </c>
      <c r="H30" s="5">
        <v>0</v>
      </c>
    </row>
    <row r="31" spans="3:8" s="3" customFormat="1" ht="78" customHeight="1" x14ac:dyDescent="0.3">
      <c r="C31" s="1" t="s">
        <v>44</v>
      </c>
      <c r="D31" s="1" t="s">
        <v>45</v>
      </c>
      <c r="E31" s="28">
        <f t="shared" si="0"/>
        <v>13025154</v>
      </c>
      <c r="F31" s="28">
        <v>13025154</v>
      </c>
      <c r="G31" s="2">
        <v>0</v>
      </c>
      <c r="H31" s="2">
        <v>0</v>
      </c>
    </row>
    <row r="32" spans="3:8" s="3" customFormat="1" x14ac:dyDescent="0.3">
      <c r="C32" s="1" t="s">
        <v>46</v>
      </c>
      <c r="D32" s="1" t="s">
        <v>47</v>
      </c>
      <c r="E32" s="28">
        <f t="shared" si="0"/>
        <v>5578861</v>
      </c>
      <c r="F32" s="28">
        <v>5578861</v>
      </c>
      <c r="G32" s="2">
        <v>0</v>
      </c>
      <c r="H32" s="2">
        <v>0</v>
      </c>
    </row>
    <row r="33" spans="3:8" s="3" customFormat="1" ht="83.25" customHeight="1" x14ac:dyDescent="0.3">
      <c r="C33" s="4" t="s">
        <v>48</v>
      </c>
      <c r="D33" s="4" t="s">
        <v>49</v>
      </c>
      <c r="E33" s="31">
        <f t="shared" si="0"/>
        <v>29907</v>
      </c>
      <c r="F33" s="31">
        <v>29907</v>
      </c>
      <c r="G33" s="5">
        <v>0</v>
      </c>
      <c r="H33" s="5">
        <v>0</v>
      </c>
    </row>
    <row r="34" spans="3:8" s="3" customFormat="1" ht="81" customHeight="1" x14ac:dyDescent="0.3">
      <c r="C34" s="4" t="s">
        <v>50</v>
      </c>
      <c r="D34" s="4" t="s">
        <v>51</v>
      </c>
      <c r="E34" s="31">
        <f t="shared" si="0"/>
        <v>56941</v>
      </c>
      <c r="F34" s="31">
        <v>56941</v>
      </c>
      <c r="G34" s="5">
        <v>0</v>
      </c>
      <c r="H34" s="5">
        <v>0</v>
      </c>
    </row>
    <row r="35" spans="3:8" s="3" customFormat="1" ht="87" customHeight="1" x14ac:dyDescent="0.3">
      <c r="C35" s="4" t="s">
        <v>52</v>
      </c>
      <c r="D35" s="4" t="s">
        <v>53</v>
      </c>
      <c r="E35" s="31">
        <f t="shared" si="0"/>
        <v>18616</v>
      </c>
      <c r="F35" s="31">
        <v>18616</v>
      </c>
      <c r="G35" s="5">
        <v>0</v>
      </c>
      <c r="H35" s="5">
        <v>0</v>
      </c>
    </row>
    <row r="36" spans="3:8" s="3" customFormat="1" ht="78" customHeight="1" x14ac:dyDescent="0.3">
      <c r="C36" s="4" t="s">
        <v>54</v>
      </c>
      <c r="D36" s="4" t="s">
        <v>55</v>
      </c>
      <c r="E36" s="31">
        <f t="shared" si="0"/>
        <v>794419</v>
      </c>
      <c r="F36" s="31">
        <v>794419</v>
      </c>
      <c r="G36" s="5">
        <v>0</v>
      </c>
      <c r="H36" s="5">
        <v>0</v>
      </c>
    </row>
    <row r="37" spans="3:8" s="3" customFormat="1" ht="31.5" customHeight="1" x14ac:dyDescent="0.3">
      <c r="C37" s="4" t="s">
        <v>56</v>
      </c>
      <c r="D37" s="4" t="s">
        <v>57</v>
      </c>
      <c r="E37" s="31">
        <f t="shared" si="0"/>
        <v>722414</v>
      </c>
      <c r="F37" s="31">
        <v>722414</v>
      </c>
      <c r="G37" s="5">
        <v>0</v>
      </c>
      <c r="H37" s="5">
        <v>0</v>
      </c>
    </row>
    <row r="38" spans="3:8" s="3" customFormat="1" ht="35.25" customHeight="1" x14ac:dyDescent="0.3">
      <c r="C38" s="4" t="s">
        <v>58</v>
      </c>
      <c r="D38" s="4" t="s">
        <v>59</v>
      </c>
      <c r="E38" s="31">
        <f t="shared" si="0"/>
        <v>3147422</v>
      </c>
      <c r="F38" s="31">
        <v>3147422</v>
      </c>
      <c r="G38" s="5">
        <v>0</v>
      </c>
      <c r="H38" s="5">
        <v>0</v>
      </c>
    </row>
    <row r="39" spans="3:8" s="3" customFormat="1" ht="28.5" customHeight="1" x14ac:dyDescent="0.3">
      <c r="C39" s="4" t="s">
        <v>60</v>
      </c>
      <c r="D39" s="4" t="s">
        <v>61</v>
      </c>
      <c r="E39" s="31">
        <f t="shared" si="0"/>
        <v>393995</v>
      </c>
      <c r="F39" s="31">
        <v>393995</v>
      </c>
      <c r="G39" s="5">
        <v>0</v>
      </c>
      <c r="H39" s="5">
        <v>0</v>
      </c>
    </row>
    <row r="40" spans="3:8" s="3" customFormat="1" ht="30" customHeight="1" x14ac:dyDescent="0.3">
      <c r="C40" s="4" t="s">
        <v>62</v>
      </c>
      <c r="D40" s="4" t="s">
        <v>63</v>
      </c>
      <c r="E40" s="31">
        <f t="shared" si="0"/>
        <v>415147</v>
      </c>
      <c r="F40" s="31">
        <v>415147</v>
      </c>
      <c r="G40" s="5">
        <v>0</v>
      </c>
      <c r="H40" s="5">
        <v>0</v>
      </c>
    </row>
    <row r="41" spans="3:8" s="3" customFormat="1" ht="33" customHeight="1" x14ac:dyDescent="0.3">
      <c r="C41" s="1" t="s">
        <v>64</v>
      </c>
      <c r="D41" s="1" t="s">
        <v>65</v>
      </c>
      <c r="E41" s="28">
        <f t="shared" si="0"/>
        <v>2014</v>
      </c>
      <c r="F41" s="28">
        <v>2014</v>
      </c>
      <c r="G41" s="2">
        <v>0</v>
      </c>
      <c r="H41" s="2">
        <v>0</v>
      </c>
    </row>
    <row r="42" spans="3:8" s="3" customFormat="1" ht="36.75" customHeight="1" x14ac:dyDescent="0.3">
      <c r="C42" s="4" t="s">
        <v>66</v>
      </c>
      <c r="D42" s="4" t="s">
        <v>67</v>
      </c>
      <c r="E42" s="31">
        <f t="shared" si="0"/>
        <v>2014</v>
      </c>
      <c r="F42" s="31">
        <v>2014</v>
      </c>
      <c r="G42" s="5">
        <v>0</v>
      </c>
      <c r="H42" s="5">
        <v>0</v>
      </c>
    </row>
    <row r="43" spans="3:8" s="3" customFormat="1" ht="24" customHeight="1" x14ac:dyDescent="0.3">
      <c r="C43" s="1" t="s">
        <v>68</v>
      </c>
      <c r="D43" s="1" t="s">
        <v>69</v>
      </c>
      <c r="E43" s="28">
        <f t="shared" si="0"/>
        <v>7444279</v>
      </c>
      <c r="F43" s="28">
        <v>7444279</v>
      </c>
      <c r="G43" s="2">
        <v>0</v>
      </c>
      <c r="H43" s="2">
        <v>0</v>
      </c>
    </row>
    <row r="44" spans="3:8" s="3" customFormat="1" ht="33.75" customHeight="1" x14ac:dyDescent="0.3">
      <c r="C44" s="4" t="s">
        <v>70</v>
      </c>
      <c r="D44" s="4" t="s">
        <v>71</v>
      </c>
      <c r="E44" s="31">
        <f t="shared" ref="E44:E72" si="1">F44 + G44</f>
        <v>301997</v>
      </c>
      <c r="F44" s="31">
        <v>301997</v>
      </c>
      <c r="G44" s="5">
        <v>0</v>
      </c>
      <c r="H44" s="5">
        <v>0</v>
      </c>
    </row>
    <row r="45" spans="3:8" s="3" customFormat="1" ht="29.25" customHeight="1" x14ac:dyDescent="0.3">
      <c r="C45" s="4" t="s">
        <v>72</v>
      </c>
      <c r="D45" s="4" t="s">
        <v>73</v>
      </c>
      <c r="E45" s="31">
        <f t="shared" si="1"/>
        <v>3512758</v>
      </c>
      <c r="F45" s="31">
        <v>3512758</v>
      </c>
      <c r="G45" s="5">
        <v>0</v>
      </c>
      <c r="H45" s="5">
        <v>0</v>
      </c>
    </row>
    <row r="46" spans="3:8" s="3" customFormat="1" ht="121.5" customHeight="1" x14ac:dyDescent="0.3">
      <c r="C46" s="4" t="s">
        <v>74</v>
      </c>
      <c r="D46" s="4" t="s">
        <v>75</v>
      </c>
      <c r="E46" s="31">
        <f t="shared" si="1"/>
        <v>3629524</v>
      </c>
      <c r="F46" s="31">
        <v>3629524</v>
      </c>
      <c r="G46" s="5">
        <v>0</v>
      </c>
      <c r="H46" s="5">
        <v>0</v>
      </c>
    </row>
    <row r="47" spans="3:8" s="3" customFormat="1" ht="36.75" customHeight="1" x14ac:dyDescent="0.3">
      <c r="C47" s="1" t="s">
        <v>76</v>
      </c>
      <c r="D47" s="1" t="s">
        <v>77</v>
      </c>
      <c r="E47" s="28">
        <f t="shared" si="1"/>
        <v>577285</v>
      </c>
      <c r="F47" s="28">
        <v>127285</v>
      </c>
      <c r="G47" s="2">
        <v>450000</v>
      </c>
      <c r="H47" s="2">
        <v>0</v>
      </c>
    </row>
    <row r="48" spans="3:8" s="3" customFormat="1" ht="40.5" x14ac:dyDescent="0.3">
      <c r="C48" s="1" t="s">
        <v>79</v>
      </c>
      <c r="D48" s="1" t="s">
        <v>80</v>
      </c>
      <c r="E48" s="28">
        <f t="shared" si="1"/>
        <v>113986</v>
      </c>
      <c r="F48" s="28">
        <v>113986</v>
      </c>
      <c r="G48" s="2">
        <v>0</v>
      </c>
      <c r="H48" s="2">
        <v>0</v>
      </c>
    </row>
    <row r="49" spans="3:8" s="3" customFormat="1" ht="36.75" customHeight="1" x14ac:dyDescent="0.3">
      <c r="C49" s="1" t="s">
        <v>81</v>
      </c>
      <c r="D49" s="1" t="s">
        <v>82</v>
      </c>
      <c r="E49" s="28">
        <f t="shared" si="1"/>
        <v>9500</v>
      </c>
      <c r="F49" s="28">
        <v>9500</v>
      </c>
      <c r="G49" s="2">
        <v>0</v>
      </c>
      <c r="H49" s="2">
        <v>0</v>
      </c>
    </row>
    <row r="50" spans="3:8" s="3" customFormat="1" ht="40.5" customHeight="1" x14ac:dyDescent="0.3">
      <c r="C50" s="4" t="s">
        <v>83</v>
      </c>
      <c r="D50" s="4" t="s">
        <v>84</v>
      </c>
      <c r="E50" s="31">
        <f t="shared" si="1"/>
        <v>8500</v>
      </c>
      <c r="F50" s="31">
        <v>8500</v>
      </c>
      <c r="G50" s="5">
        <v>0</v>
      </c>
      <c r="H50" s="5">
        <v>0</v>
      </c>
    </row>
    <row r="51" spans="3:8" s="3" customFormat="1" ht="40.5" x14ac:dyDescent="0.3">
      <c r="C51" s="4" t="s">
        <v>85</v>
      </c>
      <c r="D51" s="4" t="s">
        <v>86</v>
      </c>
      <c r="E51" s="31">
        <f t="shared" si="1"/>
        <v>1000</v>
      </c>
      <c r="F51" s="31">
        <v>1000</v>
      </c>
      <c r="G51" s="5">
        <v>0</v>
      </c>
      <c r="H51" s="5">
        <v>0</v>
      </c>
    </row>
    <row r="52" spans="3:8" s="3" customFormat="1" ht="78" customHeight="1" x14ac:dyDescent="0.3">
      <c r="C52" s="1" t="s">
        <v>87</v>
      </c>
      <c r="D52" s="1" t="s">
        <v>88</v>
      </c>
      <c r="E52" s="28">
        <f t="shared" si="1"/>
        <v>101951</v>
      </c>
      <c r="F52" s="28">
        <v>101951</v>
      </c>
      <c r="G52" s="2">
        <v>0</v>
      </c>
      <c r="H52" s="2">
        <v>0</v>
      </c>
    </row>
    <row r="53" spans="3:8" s="3" customFormat="1" ht="72" customHeight="1" x14ac:dyDescent="0.3">
      <c r="C53" s="4" t="s">
        <v>89</v>
      </c>
      <c r="D53" s="4" t="s">
        <v>90</v>
      </c>
      <c r="E53" s="31">
        <f t="shared" si="1"/>
        <v>101951</v>
      </c>
      <c r="F53" s="31">
        <v>101951</v>
      </c>
      <c r="G53" s="5">
        <v>0</v>
      </c>
      <c r="H53" s="5">
        <v>0</v>
      </c>
    </row>
    <row r="54" spans="3:8" s="3" customFormat="1" ht="33" customHeight="1" x14ac:dyDescent="0.3">
      <c r="C54" s="1" t="s">
        <v>91</v>
      </c>
      <c r="D54" s="1" t="s">
        <v>92</v>
      </c>
      <c r="E54" s="28">
        <f t="shared" si="1"/>
        <v>2535</v>
      </c>
      <c r="F54" s="28">
        <v>2535</v>
      </c>
      <c r="G54" s="2">
        <v>0</v>
      </c>
      <c r="H54" s="2">
        <v>0</v>
      </c>
    </row>
    <row r="55" spans="3:8" s="3" customFormat="1" ht="81.75" customHeight="1" x14ac:dyDescent="0.3">
      <c r="C55" s="4" t="s">
        <v>93</v>
      </c>
      <c r="D55" s="4" t="s">
        <v>94</v>
      </c>
      <c r="E55" s="31">
        <f t="shared" si="1"/>
        <v>35</v>
      </c>
      <c r="F55" s="31">
        <v>35</v>
      </c>
      <c r="G55" s="5">
        <v>0</v>
      </c>
      <c r="H55" s="5">
        <v>0</v>
      </c>
    </row>
    <row r="56" spans="3:8" s="3" customFormat="1" ht="81" customHeight="1" x14ac:dyDescent="0.3">
      <c r="C56" s="4" t="s">
        <v>95</v>
      </c>
      <c r="D56" s="4" t="s">
        <v>96</v>
      </c>
      <c r="E56" s="31">
        <f t="shared" si="1"/>
        <v>2500</v>
      </c>
      <c r="F56" s="31">
        <v>2500</v>
      </c>
      <c r="G56" s="5">
        <v>0</v>
      </c>
      <c r="H56" s="5">
        <v>0</v>
      </c>
    </row>
    <row r="57" spans="3:8" s="3" customFormat="1" ht="39" customHeight="1" x14ac:dyDescent="0.3">
      <c r="C57" s="1" t="s">
        <v>97</v>
      </c>
      <c r="D57" s="1" t="s">
        <v>98</v>
      </c>
      <c r="E57" s="28">
        <f t="shared" si="1"/>
        <v>13299</v>
      </c>
      <c r="F57" s="28">
        <v>13299</v>
      </c>
      <c r="G57" s="2">
        <v>0</v>
      </c>
      <c r="H57" s="2">
        <v>0</v>
      </c>
    </row>
    <row r="58" spans="3:8" s="3" customFormat="1" ht="35.25" customHeight="1" x14ac:dyDescent="0.3">
      <c r="C58" s="1" t="s">
        <v>99</v>
      </c>
      <c r="D58" s="1" t="s">
        <v>78</v>
      </c>
      <c r="E58" s="28">
        <f t="shared" si="1"/>
        <v>13299</v>
      </c>
      <c r="F58" s="28">
        <v>13299</v>
      </c>
      <c r="G58" s="2">
        <v>0</v>
      </c>
      <c r="H58" s="2">
        <v>0</v>
      </c>
    </row>
    <row r="59" spans="3:8" s="3" customFormat="1" ht="33.75" customHeight="1" x14ac:dyDescent="0.3">
      <c r="C59" s="4" t="s">
        <v>100</v>
      </c>
      <c r="D59" s="4" t="s">
        <v>78</v>
      </c>
      <c r="E59" s="31">
        <f t="shared" si="1"/>
        <v>13299</v>
      </c>
      <c r="F59" s="31">
        <v>13299</v>
      </c>
      <c r="G59" s="5">
        <v>0</v>
      </c>
      <c r="H59" s="5">
        <v>0</v>
      </c>
    </row>
    <row r="60" spans="3:8" s="3" customFormat="1" ht="35.25" customHeight="1" x14ac:dyDescent="0.3">
      <c r="C60" s="1" t="s">
        <v>101</v>
      </c>
      <c r="D60" s="1" t="s">
        <v>102</v>
      </c>
      <c r="E60" s="28">
        <f t="shared" si="1"/>
        <v>450000</v>
      </c>
      <c r="F60" s="28">
        <v>0</v>
      </c>
      <c r="G60" s="2">
        <v>450000</v>
      </c>
      <c r="H60" s="2">
        <v>0</v>
      </c>
    </row>
    <row r="61" spans="3:8" s="3" customFormat="1" ht="54" customHeight="1" x14ac:dyDescent="0.3">
      <c r="C61" s="1" t="s">
        <v>103</v>
      </c>
      <c r="D61" s="1" t="s">
        <v>104</v>
      </c>
      <c r="E61" s="28">
        <f t="shared" si="1"/>
        <v>450000</v>
      </c>
      <c r="F61" s="28">
        <v>0</v>
      </c>
      <c r="G61" s="2">
        <v>450000</v>
      </c>
      <c r="H61" s="2">
        <v>0</v>
      </c>
    </row>
    <row r="62" spans="3:8" s="3" customFormat="1" ht="64.5" customHeight="1" x14ac:dyDescent="0.3">
      <c r="C62" s="4" t="s">
        <v>105</v>
      </c>
      <c r="D62" s="4" t="s">
        <v>106</v>
      </c>
      <c r="E62" s="31">
        <f t="shared" si="1"/>
        <v>450000</v>
      </c>
      <c r="F62" s="31">
        <v>0</v>
      </c>
      <c r="G62" s="5">
        <v>450000</v>
      </c>
      <c r="H62" s="5">
        <v>0</v>
      </c>
    </row>
    <row r="63" spans="3:8" s="3" customFormat="1" ht="50.25" customHeight="1" x14ac:dyDescent="0.3">
      <c r="C63" s="1"/>
      <c r="D63" s="1" t="s">
        <v>107</v>
      </c>
      <c r="E63" s="28">
        <f t="shared" si="1"/>
        <v>44175273</v>
      </c>
      <c r="F63" s="28">
        <v>43725273</v>
      </c>
      <c r="G63" s="2">
        <v>450000</v>
      </c>
      <c r="H63" s="2">
        <v>0</v>
      </c>
    </row>
    <row r="64" spans="3:8" s="3" customFormat="1" ht="39" customHeight="1" x14ac:dyDescent="0.3">
      <c r="C64" s="1" t="s">
        <v>108</v>
      </c>
      <c r="D64" s="1" t="s">
        <v>109</v>
      </c>
      <c r="E64" s="28">
        <f t="shared" si="1"/>
        <v>23754100</v>
      </c>
      <c r="F64" s="28">
        <v>23754100</v>
      </c>
      <c r="G64" s="2">
        <v>0</v>
      </c>
      <c r="H64" s="2">
        <v>0</v>
      </c>
    </row>
    <row r="65" spans="3:8" s="3" customFormat="1" x14ac:dyDescent="0.3">
      <c r="C65" s="1" t="s">
        <v>110</v>
      </c>
      <c r="D65" s="1" t="s">
        <v>111</v>
      </c>
      <c r="E65" s="28">
        <f t="shared" si="1"/>
        <v>23754100</v>
      </c>
      <c r="F65" s="28">
        <v>23754100</v>
      </c>
      <c r="G65" s="2">
        <v>0</v>
      </c>
      <c r="H65" s="2">
        <v>0</v>
      </c>
    </row>
    <row r="66" spans="3:8" s="3" customFormat="1" x14ac:dyDescent="0.3">
      <c r="C66" s="1" t="s">
        <v>295</v>
      </c>
      <c r="D66" s="1" t="s">
        <v>296</v>
      </c>
      <c r="E66" s="28">
        <f t="shared" si="1"/>
        <v>6491100</v>
      </c>
      <c r="F66" s="28">
        <v>6491100</v>
      </c>
      <c r="G66" s="2">
        <v>0</v>
      </c>
      <c r="H66" s="2">
        <v>0</v>
      </c>
    </row>
    <row r="67" spans="3:8" s="3" customFormat="1" x14ac:dyDescent="0.3">
      <c r="C67" s="4" t="s">
        <v>297</v>
      </c>
      <c r="D67" s="4" t="s">
        <v>298</v>
      </c>
      <c r="E67" s="31">
        <f t="shared" si="1"/>
        <v>6491100</v>
      </c>
      <c r="F67" s="31">
        <v>6491100</v>
      </c>
      <c r="G67" s="5">
        <v>0</v>
      </c>
      <c r="H67" s="5">
        <v>0</v>
      </c>
    </row>
    <row r="68" spans="3:8" s="3" customFormat="1" ht="48" customHeight="1" x14ac:dyDescent="0.3">
      <c r="C68" s="1" t="s">
        <v>112</v>
      </c>
      <c r="D68" s="1" t="s">
        <v>113</v>
      </c>
      <c r="E68" s="28">
        <f t="shared" si="1"/>
        <v>17149200</v>
      </c>
      <c r="F68" s="28">
        <v>17149200</v>
      </c>
      <c r="G68" s="2">
        <v>0</v>
      </c>
      <c r="H68" s="2">
        <v>0</v>
      </c>
    </row>
    <row r="69" spans="3:8" s="3" customFormat="1" ht="40.5" x14ac:dyDescent="0.3">
      <c r="C69" s="4" t="s">
        <v>114</v>
      </c>
      <c r="D69" s="4" t="s">
        <v>115</v>
      </c>
      <c r="E69" s="31">
        <f t="shared" si="1"/>
        <v>17149200</v>
      </c>
      <c r="F69" s="31">
        <v>17149200</v>
      </c>
      <c r="G69" s="5">
        <v>0</v>
      </c>
      <c r="H69" s="5">
        <v>0</v>
      </c>
    </row>
    <row r="70" spans="3:8" s="3" customFormat="1" ht="50.25" customHeight="1" x14ac:dyDescent="0.3">
      <c r="C70" s="1" t="s">
        <v>116</v>
      </c>
      <c r="D70" s="1" t="s">
        <v>117</v>
      </c>
      <c r="E70" s="28">
        <f t="shared" si="1"/>
        <v>113800</v>
      </c>
      <c r="F70" s="28">
        <v>113800</v>
      </c>
      <c r="G70" s="2">
        <v>0</v>
      </c>
      <c r="H70" s="2">
        <v>0</v>
      </c>
    </row>
    <row r="71" spans="3:8" s="3" customFormat="1" ht="66.75" customHeight="1" x14ac:dyDescent="0.3">
      <c r="C71" s="4" t="s">
        <v>118</v>
      </c>
      <c r="D71" s="4" t="s">
        <v>119</v>
      </c>
      <c r="E71" s="31">
        <f t="shared" si="1"/>
        <v>113800</v>
      </c>
      <c r="F71" s="31">
        <v>113800</v>
      </c>
      <c r="G71" s="5">
        <v>0</v>
      </c>
      <c r="H71" s="5">
        <v>0</v>
      </c>
    </row>
    <row r="72" spans="3:8" s="3" customFormat="1" ht="39" customHeight="1" x14ac:dyDescent="0.3">
      <c r="C72" s="6" t="s">
        <v>121</v>
      </c>
      <c r="D72" s="1" t="s">
        <v>120</v>
      </c>
      <c r="E72" s="28">
        <f t="shared" si="1"/>
        <v>67929373</v>
      </c>
      <c r="F72" s="28">
        <v>67479373</v>
      </c>
      <c r="G72" s="2">
        <v>450000</v>
      </c>
      <c r="H72" s="2">
        <v>0</v>
      </c>
    </row>
    <row r="73" spans="3:8" ht="56.25" customHeight="1" x14ac:dyDescent="0.3"/>
    <row r="74" spans="3:8" x14ac:dyDescent="0.3">
      <c r="C74" s="78"/>
      <c r="D74" s="78"/>
      <c r="E74" s="78"/>
      <c r="F74" s="78"/>
      <c r="G74" s="78"/>
      <c r="H74" s="78"/>
    </row>
  </sheetData>
  <mergeCells count="12">
    <mergeCell ref="C74:H74"/>
    <mergeCell ref="F2:H2"/>
    <mergeCell ref="F3:H3"/>
    <mergeCell ref="F4:H4"/>
    <mergeCell ref="C5:H5"/>
    <mergeCell ref="C8:C10"/>
    <mergeCell ref="D8:D10"/>
    <mergeCell ref="E8:E10"/>
    <mergeCell ref="F8:F10"/>
    <mergeCell ref="G8:H8"/>
    <mergeCell ref="G9:G10"/>
    <mergeCell ref="H9:H10"/>
  </mergeCells>
  <pageMargins left="0.43307086614173229" right="0.19685039370078741" top="0.55118110236220474" bottom="0.15748031496062992" header="0.19685039370078741" footer="0.19685039370078741"/>
  <pageSetup paperSize="9" scale="51" fitToHeight="50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view="pageBreakPreview" topLeftCell="A19" zoomScale="60" zoomScaleNormal="100" workbookViewId="0">
      <selection activeCell="E33" sqref="E33"/>
    </sheetView>
  </sheetViews>
  <sheetFormatPr defaultRowHeight="20.25" x14ac:dyDescent="0.3"/>
  <cols>
    <col min="1" max="1" width="9.140625" style="63"/>
    <col min="2" max="2" width="19.28515625" style="63" customWidth="1"/>
    <col min="3" max="3" width="65.5703125" style="63" customWidth="1"/>
    <col min="4" max="4" width="22.85546875" style="63" customWidth="1"/>
    <col min="5" max="5" width="20.140625" style="63" customWidth="1"/>
    <col min="6" max="6" width="20.42578125" style="63" customWidth="1"/>
    <col min="7" max="7" width="20.28515625" style="63" customWidth="1"/>
    <col min="8" max="16384" width="9.140625" style="63"/>
  </cols>
  <sheetData>
    <row r="1" spans="2:7" x14ac:dyDescent="0.3">
      <c r="E1" s="57" t="s">
        <v>125</v>
      </c>
      <c r="F1" s="57"/>
      <c r="G1" s="57"/>
    </row>
    <row r="2" spans="2:7" x14ac:dyDescent="0.3">
      <c r="E2" s="79" t="s">
        <v>122</v>
      </c>
      <c r="F2" s="79"/>
      <c r="G2" s="79"/>
    </row>
    <row r="3" spans="2:7" ht="32.25" customHeight="1" x14ac:dyDescent="0.3">
      <c r="E3" s="79" t="s">
        <v>123</v>
      </c>
      <c r="F3" s="79"/>
      <c r="G3" s="79"/>
    </row>
    <row r="4" spans="2:7" ht="31.5" customHeight="1" x14ac:dyDescent="0.3">
      <c r="E4" s="79" t="s">
        <v>300</v>
      </c>
      <c r="F4" s="79"/>
      <c r="G4" s="79"/>
    </row>
    <row r="5" spans="2:7" x14ac:dyDescent="0.3">
      <c r="E5" s="64"/>
      <c r="F5" s="64"/>
      <c r="G5" s="64"/>
    </row>
    <row r="6" spans="2:7" x14ac:dyDescent="0.3">
      <c r="E6" s="64"/>
      <c r="F6" s="64"/>
      <c r="G6" s="64"/>
    </row>
    <row r="7" spans="2:7" ht="46.5" customHeight="1" x14ac:dyDescent="0.3">
      <c r="B7" s="80" t="s">
        <v>301</v>
      </c>
      <c r="C7" s="81"/>
      <c r="D7" s="81"/>
      <c r="E7" s="81"/>
      <c r="F7" s="81"/>
      <c r="G7" s="81"/>
    </row>
    <row r="8" spans="2:7" ht="44.25" customHeight="1" x14ac:dyDescent="0.3">
      <c r="B8" s="56" t="s">
        <v>1</v>
      </c>
    </row>
    <row r="9" spans="2:7" ht="29.25" customHeight="1" x14ac:dyDescent="0.3">
      <c r="B9" s="3" t="s">
        <v>2</v>
      </c>
      <c r="G9" s="24" t="s">
        <v>3</v>
      </c>
    </row>
    <row r="10" spans="2:7" x14ac:dyDescent="0.3">
      <c r="B10" s="82" t="s">
        <v>4</v>
      </c>
      <c r="C10" s="82" t="s">
        <v>126</v>
      </c>
      <c r="D10" s="82" t="s">
        <v>6</v>
      </c>
      <c r="E10" s="82" t="s">
        <v>7</v>
      </c>
      <c r="F10" s="82" t="s">
        <v>8</v>
      </c>
      <c r="G10" s="82"/>
    </row>
    <row r="11" spans="2:7" x14ac:dyDescent="0.3">
      <c r="B11" s="82"/>
      <c r="C11" s="82"/>
      <c r="D11" s="82"/>
      <c r="E11" s="82"/>
      <c r="F11" s="82" t="s">
        <v>9</v>
      </c>
      <c r="G11" s="82" t="s">
        <v>10</v>
      </c>
    </row>
    <row r="12" spans="2:7" ht="54" customHeight="1" x14ac:dyDescent="0.3">
      <c r="B12" s="82"/>
      <c r="C12" s="82"/>
      <c r="D12" s="82"/>
      <c r="E12" s="82"/>
      <c r="F12" s="82"/>
      <c r="G12" s="82"/>
    </row>
    <row r="13" spans="2:7" x14ac:dyDescent="0.3"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1">
        <v>6</v>
      </c>
    </row>
    <row r="14" spans="2:7" s="3" customFormat="1" ht="43.5" customHeight="1" x14ac:dyDescent="0.3">
      <c r="B14" s="83" t="s">
        <v>127</v>
      </c>
      <c r="C14" s="84"/>
      <c r="D14" s="84"/>
      <c r="E14" s="84"/>
      <c r="F14" s="84"/>
      <c r="G14" s="85"/>
    </row>
    <row r="15" spans="2:7" s="3" customFormat="1" ht="43.5" customHeight="1" x14ac:dyDescent="0.3">
      <c r="B15" s="59">
        <v>200000</v>
      </c>
      <c r="C15" s="1" t="s">
        <v>128</v>
      </c>
      <c r="D15" s="60">
        <v>0</v>
      </c>
      <c r="E15" s="60">
        <v>0</v>
      </c>
      <c r="F15" s="60">
        <v>0</v>
      </c>
      <c r="G15" s="60">
        <v>0</v>
      </c>
    </row>
    <row r="16" spans="2:7" s="3" customFormat="1" ht="43.5" customHeight="1" x14ac:dyDescent="0.3">
      <c r="B16" s="59">
        <v>203000</v>
      </c>
      <c r="C16" s="1" t="s">
        <v>129</v>
      </c>
      <c r="D16" s="60">
        <v>0</v>
      </c>
      <c r="E16" s="60">
        <v>0</v>
      </c>
      <c r="F16" s="60">
        <v>0</v>
      </c>
      <c r="G16" s="60">
        <v>0</v>
      </c>
    </row>
    <row r="17" spans="2:7" s="3" customFormat="1" ht="43.5" customHeight="1" x14ac:dyDescent="0.3">
      <c r="B17" s="61">
        <v>203410</v>
      </c>
      <c r="C17" s="4" t="s">
        <v>131</v>
      </c>
      <c r="D17" s="62">
        <v>6962144.5</v>
      </c>
      <c r="E17" s="62">
        <v>6962144.5</v>
      </c>
      <c r="F17" s="62">
        <v>0</v>
      </c>
      <c r="G17" s="62">
        <v>0</v>
      </c>
    </row>
    <row r="18" spans="2:7" s="3" customFormat="1" ht="43.5" customHeight="1" x14ac:dyDescent="0.3">
      <c r="B18" s="61">
        <v>203420</v>
      </c>
      <c r="C18" s="4" t="s">
        <v>132</v>
      </c>
      <c r="D18" s="62">
        <v>-6962144.5</v>
      </c>
      <c r="E18" s="62">
        <v>-6962144.5</v>
      </c>
      <c r="F18" s="62">
        <v>0</v>
      </c>
      <c r="G18" s="62">
        <v>0</v>
      </c>
    </row>
    <row r="19" spans="2:7" s="3" customFormat="1" ht="43.5" customHeight="1" x14ac:dyDescent="0.3">
      <c r="B19" s="59">
        <v>205000</v>
      </c>
      <c r="C19" s="1" t="s">
        <v>285</v>
      </c>
      <c r="D19" s="60">
        <v>0</v>
      </c>
      <c r="E19" s="60">
        <v>0</v>
      </c>
      <c r="F19" s="60">
        <v>0</v>
      </c>
      <c r="G19" s="60">
        <v>0</v>
      </c>
    </row>
    <row r="20" spans="2:7" s="3" customFormat="1" ht="43.5" customHeight="1" x14ac:dyDescent="0.3">
      <c r="B20" s="61">
        <v>205100</v>
      </c>
      <c r="C20" s="4" t="s">
        <v>286</v>
      </c>
      <c r="D20" s="62">
        <v>201085.94999999998</v>
      </c>
      <c r="E20" s="62">
        <v>0</v>
      </c>
      <c r="F20" s="62">
        <v>201085.94999999998</v>
      </c>
      <c r="G20" s="62">
        <v>0</v>
      </c>
    </row>
    <row r="21" spans="2:7" s="3" customFormat="1" ht="43.5" customHeight="1" x14ac:dyDescent="0.3">
      <c r="B21" s="61">
        <v>205200</v>
      </c>
      <c r="C21" s="4" t="s">
        <v>287</v>
      </c>
      <c r="D21" s="62">
        <v>201085.94999999998</v>
      </c>
      <c r="E21" s="62">
        <v>0</v>
      </c>
      <c r="F21" s="62">
        <v>201085.94999999998</v>
      </c>
      <c r="G21" s="62">
        <v>0</v>
      </c>
    </row>
    <row r="22" spans="2:7" s="3" customFormat="1" ht="43.5" customHeight="1" x14ac:dyDescent="0.3">
      <c r="B22" s="59">
        <v>208000</v>
      </c>
      <c r="C22" s="1" t="s">
        <v>133</v>
      </c>
      <c r="D22" s="60">
        <v>0</v>
      </c>
      <c r="E22" s="60">
        <v>0</v>
      </c>
      <c r="F22" s="60">
        <v>0</v>
      </c>
      <c r="G22" s="60">
        <v>0</v>
      </c>
    </row>
    <row r="23" spans="2:7" s="3" customFormat="1" ht="43.5" customHeight="1" x14ac:dyDescent="0.3">
      <c r="B23" s="61">
        <v>208100</v>
      </c>
      <c r="C23" s="4" t="s">
        <v>286</v>
      </c>
      <c r="D23" s="62">
        <v>1847605.2400000002</v>
      </c>
      <c r="E23" s="62">
        <v>1409232.11</v>
      </c>
      <c r="F23" s="62">
        <v>438373.13</v>
      </c>
      <c r="G23" s="62">
        <v>326997.58</v>
      </c>
    </row>
    <row r="24" spans="2:7" s="3" customFormat="1" ht="43.5" customHeight="1" x14ac:dyDescent="0.3">
      <c r="B24" s="61">
        <v>208200</v>
      </c>
      <c r="C24" s="4" t="s">
        <v>287</v>
      </c>
      <c r="D24" s="62">
        <v>1847605.2400000002</v>
      </c>
      <c r="E24" s="62">
        <v>1409232.11</v>
      </c>
      <c r="F24" s="62">
        <v>438373.13</v>
      </c>
      <c r="G24" s="62">
        <v>326997.58</v>
      </c>
    </row>
    <row r="25" spans="2:7" s="3" customFormat="1" ht="43.5" customHeight="1" x14ac:dyDescent="0.3">
      <c r="B25" s="35" t="s">
        <v>121</v>
      </c>
      <c r="C25" s="1" t="s">
        <v>134</v>
      </c>
      <c r="D25" s="60">
        <v>0</v>
      </c>
      <c r="E25" s="60">
        <v>0</v>
      </c>
      <c r="F25" s="60">
        <v>0</v>
      </c>
      <c r="G25" s="60">
        <v>0</v>
      </c>
    </row>
    <row r="26" spans="2:7" s="3" customFormat="1" ht="43.5" customHeight="1" x14ac:dyDescent="0.3">
      <c r="B26" s="83" t="s">
        <v>288</v>
      </c>
      <c r="C26" s="84"/>
      <c r="D26" s="84"/>
      <c r="E26" s="84"/>
      <c r="F26" s="84"/>
      <c r="G26" s="85"/>
    </row>
    <row r="27" spans="2:7" s="3" customFormat="1" ht="43.5" customHeight="1" x14ac:dyDescent="0.3">
      <c r="B27" s="59">
        <v>600000</v>
      </c>
      <c r="C27" s="1" t="s">
        <v>135</v>
      </c>
      <c r="D27" s="60">
        <v>0</v>
      </c>
      <c r="E27" s="60">
        <v>0</v>
      </c>
      <c r="F27" s="60">
        <v>0</v>
      </c>
      <c r="G27" s="60">
        <v>0</v>
      </c>
    </row>
    <row r="28" spans="2:7" s="3" customFormat="1" ht="43.5" customHeight="1" x14ac:dyDescent="0.3">
      <c r="B28" s="59">
        <v>602000</v>
      </c>
      <c r="C28" s="1" t="s">
        <v>136</v>
      </c>
      <c r="D28" s="60">
        <v>0</v>
      </c>
      <c r="E28" s="60">
        <v>0</v>
      </c>
      <c r="F28" s="60">
        <v>0</v>
      </c>
      <c r="G28" s="60">
        <v>0</v>
      </c>
    </row>
    <row r="29" spans="2:7" s="3" customFormat="1" ht="43.5" customHeight="1" x14ac:dyDescent="0.3">
      <c r="B29" s="61">
        <v>602100</v>
      </c>
      <c r="C29" s="4" t="s">
        <v>286</v>
      </c>
      <c r="D29" s="62">
        <v>2048691.19</v>
      </c>
      <c r="E29" s="62">
        <v>1409232.11</v>
      </c>
      <c r="F29" s="62">
        <v>639459.07999999996</v>
      </c>
      <c r="G29" s="62">
        <v>326997.58</v>
      </c>
    </row>
    <row r="30" spans="2:7" s="3" customFormat="1" ht="43.5" customHeight="1" x14ac:dyDescent="0.3">
      <c r="B30" s="61">
        <v>602200</v>
      </c>
      <c r="C30" s="4" t="s">
        <v>287</v>
      </c>
      <c r="D30" s="62">
        <v>2048691.19</v>
      </c>
      <c r="E30" s="62">
        <v>1409232.11</v>
      </c>
      <c r="F30" s="62">
        <v>639459.07999999996</v>
      </c>
      <c r="G30" s="62">
        <v>326997.58</v>
      </c>
    </row>
    <row r="31" spans="2:7" s="3" customFormat="1" ht="43.5" customHeight="1" x14ac:dyDescent="0.3">
      <c r="B31" s="59">
        <v>603000</v>
      </c>
      <c r="C31" s="1" t="s">
        <v>130</v>
      </c>
      <c r="D31" s="60">
        <v>0</v>
      </c>
      <c r="E31" s="60">
        <v>0</v>
      </c>
      <c r="F31" s="60">
        <v>0</v>
      </c>
      <c r="G31" s="60">
        <v>0</v>
      </c>
    </row>
    <row r="32" spans="2:7" s="3" customFormat="1" ht="43.5" customHeight="1" x14ac:dyDescent="0.3">
      <c r="B32" s="61">
        <v>603000</v>
      </c>
      <c r="C32" s="4" t="s">
        <v>130</v>
      </c>
      <c r="D32" s="62">
        <v>0</v>
      </c>
      <c r="E32" s="62">
        <v>0</v>
      </c>
      <c r="F32" s="62">
        <v>0</v>
      </c>
      <c r="G32" s="62">
        <v>0</v>
      </c>
    </row>
    <row r="33" spans="2:7" s="3" customFormat="1" ht="43.5" customHeight="1" x14ac:dyDescent="0.3">
      <c r="B33" s="35" t="s">
        <v>121</v>
      </c>
      <c r="C33" s="1" t="s">
        <v>134</v>
      </c>
      <c r="D33" s="60">
        <v>0</v>
      </c>
      <c r="E33" s="60">
        <v>0</v>
      </c>
      <c r="F33" s="60">
        <v>0</v>
      </c>
      <c r="G33" s="60">
        <v>0</v>
      </c>
    </row>
  </sheetData>
  <mergeCells count="13">
    <mergeCell ref="B14:G14"/>
    <mergeCell ref="B26:G26"/>
    <mergeCell ref="E2:G2"/>
    <mergeCell ref="E3:G3"/>
    <mergeCell ref="E4:G4"/>
    <mergeCell ref="B7:G7"/>
    <mergeCell ref="B10:B12"/>
    <mergeCell ref="C10:C12"/>
    <mergeCell ref="D10:D12"/>
    <mergeCell ref="E10:E12"/>
    <mergeCell ref="F10:G10"/>
    <mergeCell ref="F11:F12"/>
    <mergeCell ref="G11:G12"/>
  </mergeCells>
  <pageMargins left="0.43307086614173229" right="0.31496062992125984" top="0.55118110236220474" bottom="0.15748031496062992" header="0.19685039370078741" footer="0.19685039370078741"/>
  <pageSetup paperSize="9" scale="51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view="pageBreakPreview" topLeftCell="E7" zoomScale="60" zoomScaleNormal="100" workbookViewId="0">
      <selection activeCell="K64" sqref="K64"/>
    </sheetView>
  </sheetViews>
  <sheetFormatPr defaultRowHeight="20.25" x14ac:dyDescent="0.3"/>
  <cols>
    <col min="1" max="1" width="19.42578125" style="10" customWidth="1"/>
    <col min="2" max="2" width="19.140625" style="10" customWidth="1"/>
    <col min="3" max="3" width="18.42578125" style="10" customWidth="1"/>
    <col min="4" max="4" width="68.85546875" style="10" customWidth="1"/>
    <col min="5" max="5" width="25.140625" style="10" customWidth="1"/>
    <col min="6" max="6" width="26.5703125" style="10" customWidth="1"/>
    <col min="7" max="7" width="28" style="10" customWidth="1"/>
    <col min="8" max="8" width="29.85546875" style="10" customWidth="1"/>
    <col min="9" max="9" width="24.7109375" style="10" customWidth="1"/>
    <col min="10" max="10" width="21.7109375" style="10" customWidth="1"/>
    <col min="11" max="11" width="24.140625" style="10" customWidth="1"/>
    <col min="12" max="12" width="20.7109375" style="10" customWidth="1"/>
    <col min="13" max="13" width="18.28515625" style="10" customWidth="1"/>
    <col min="14" max="14" width="20.5703125" style="10" customWidth="1"/>
    <col min="15" max="15" width="22.42578125" style="10" customWidth="1"/>
    <col min="16" max="16" width="27" style="10" customWidth="1"/>
    <col min="17" max="16384" width="9.140625" style="10"/>
  </cols>
  <sheetData>
    <row r="1" spans="1:16" ht="30.75" customHeight="1" x14ac:dyDescent="0.3">
      <c r="M1" s="65" t="s">
        <v>137</v>
      </c>
      <c r="N1" s="65"/>
      <c r="O1" s="65"/>
    </row>
    <row r="2" spans="1:16" ht="36.75" customHeight="1" x14ac:dyDescent="0.3">
      <c r="M2" s="86" t="s">
        <v>247</v>
      </c>
      <c r="N2" s="86"/>
      <c r="O2" s="86"/>
    </row>
    <row r="3" spans="1:16" ht="35.25" customHeight="1" x14ac:dyDescent="0.3">
      <c r="M3" s="86" t="s">
        <v>300</v>
      </c>
      <c r="N3" s="86"/>
      <c r="O3" s="86"/>
    </row>
    <row r="4" spans="1:16" ht="33" customHeight="1" x14ac:dyDescent="0.3">
      <c r="A4" s="87" t="s">
        <v>138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39.75" customHeight="1" x14ac:dyDescent="0.3">
      <c r="A5" s="89" t="s">
        <v>373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6" x14ac:dyDescent="0.3">
      <c r="A6" s="66" t="s">
        <v>1</v>
      </c>
    </row>
    <row r="7" spans="1:16" ht="21.75" customHeight="1" x14ac:dyDescent="0.3">
      <c r="A7" s="10" t="s">
        <v>2</v>
      </c>
      <c r="P7" s="67" t="s">
        <v>139</v>
      </c>
    </row>
    <row r="8" spans="1:16" x14ac:dyDescent="0.3">
      <c r="A8" s="90" t="s">
        <v>140</v>
      </c>
      <c r="B8" s="90" t="s">
        <v>141</v>
      </c>
      <c r="C8" s="90" t="s">
        <v>142</v>
      </c>
      <c r="D8" s="90" t="s">
        <v>143</v>
      </c>
      <c r="E8" s="90" t="s">
        <v>7</v>
      </c>
      <c r="F8" s="90"/>
      <c r="G8" s="90"/>
      <c r="H8" s="90"/>
      <c r="I8" s="90"/>
      <c r="J8" s="90" t="s">
        <v>8</v>
      </c>
      <c r="K8" s="90"/>
      <c r="L8" s="90"/>
      <c r="M8" s="90"/>
      <c r="N8" s="90"/>
      <c r="O8" s="90"/>
      <c r="P8" s="90" t="s">
        <v>144</v>
      </c>
    </row>
    <row r="9" spans="1:16" x14ac:dyDescent="0.3">
      <c r="A9" s="90"/>
      <c r="B9" s="90"/>
      <c r="C9" s="90"/>
      <c r="D9" s="90"/>
      <c r="E9" s="90" t="s">
        <v>9</v>
      </c>
      <c r="F9" s="90" t="s">
        <v>145</v>
      </c>
      <c r="G9" s="90" t="s">
        <v>146</v>
      </c>
      <c r="H9" s="90"/>
      <c r="I9" s="90" t="s">
        <v>147</v>
      </c>
      <c r="J9" s="90" t="s">
        <v>9</v>
      </c>
      <c r="K9" s="90" t="s">
        <v>10</v>
      </c>
      <c r="L9" s="90" t="s">
        <v>145</v>
      </c>
      <c r="M9" s="90" t="s">
        <v>146</v>
      </c>
      <c r="N9" s="90"/>
      <c r="O9" s="90" t="s">
        <v>147</v>
      </c>
      <c r="P9" s="90"/>
    </row>
    <row r="10" spans="1:16" x14ac:dyDescent="0.3">
      <c r="A10" s="90"/>
      <c r="B10" s="90"/>
      <c r="C10" s="90"/>
      <c r="D10" s="90"/>
      <c r="E10" s="90"/>
      <c r="F10" s="90"/>
      <c r="G10" s="90" t="s">
        <v>148</v>
      </c>
      <c r="H10" s="90" t="s">
        <v>149</v>
      </c>
      <c r="I10" s="90"/>
      <c r="J10" s="90"/>
      <c r="K10" s="90"/>
      <c r="L10" s="90"/>
      <c r="M10" s="90" t="s">
        <v>148</v>
      </c>
      <c r="N10" s="90" t="s">
        <v>149</v>
      </c>
      <c r="O10" s="90"/>
      <c r="P10" s="90"/>
    </row>
    <row r="11" spans="1:16" ht="168.75" customHeight="1" x14ac:dyDescent="0.3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ht="40.5" customHeight="1" x14ac:dyDescent="0.3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  <c r="O12" s="68">
        <v>15</v>
      </c>
      <c r="P12" s="68">
        <v>16</v>
      </c>
    </row>
    <row r="13" spans="1:16" ht="84" customHeight="1" x14ac:dyDescent="0.3">
      <c r="A13" s="45" t="s">
        <v>150</v>
      </c>
      <c r="B13" s="6"/>
      <c r="C13" s="46"/>
      <c r="D13" s="47" t="s">
        <v>282</v>
      </c>
      <c r="E13" s="48">
        <v>17657942</v>
      </c>
      <c r="F13" s="48">
        <v>17377942</v>
      </c>
      <c r="G13" s="48">
        <v>9501106</v>
      </c>
      <c r="H13" s="48">
        <v>2309451</v>
      </c>
      <c r="I13" s="48">
        <v>280000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17657942</v>
      </c>
    </row>
    <row r="14" spans="1:16" ht="87.75" customHeight="1" x14ac:dyDescent="0.3">
      <c r="A14" s="45" t="s">
        <v>153</v>
      </c>
      <c r="B14" s="6"/>
      <c r="C14" s="46"/>
      <c r="D14" s="47" t="s">
        <v>282</v>
      </c>
      <c r="E14" s="48">
        <v>17657942</v>
      </c>
      <c r="F14" s="48">
        <v>17377942</v>
      </c>
      <c r="G14" s="48">
        <v>9501106</v>
      </c>
      <c r="H14" s="48">
        <v>2309451</v>
      </c>
      <c r="I14" s="48">
        <v>280000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17657942</v>
      </c>
    </row>
    <row r="15" spans="1:16" ht="142.5" customHeight="1" x14ac:dyDescent="0.3">
      <c r="A15" s="45" t="s">
        <v>154</v>
      </c>
      <c r="B15" s="45" t="s">
        <v>155</v>
      </c>
      <c r="C15" s="69" t="s">
        <v>156</v>
      </c>
      <c r="D15" s="47" t="s">
        <v>157</v>
      </c>
      <c r="E15" s="48">
        <v>11470050</v>
      </c>
      <c r="F15" s="48">
        <v>11470050</v>
      </c>
      <c r="G15" s="48">
        <v>7724377</v>
      </c>
      <c r="H15" s="48">
        <v>1436310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11470050</v>
      </c>
    </row>
    <row r="16" spans="1:16" ht="87" customHeight="1" x14ac:dyDescent="0.3">
      <c r="A16" s="45" t="s">
        <v>158</v>
      </c>
      <c r="B16" s="45" t="s">
        <v>159</v>
      </c>
      <c r="C16" s="69" t="s">
        <v>160</v>
      </c>
      <c r="D16" s="47" t="s">
        <v>161</v>
      </c>
      <c r="E16" s="48">
        <v>35000</v>
      </c>
      <c r="F16" s="48">
        <v>35000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35000</v>
      </c>
    </row>
    <row r="17" spans="1:16" ht="87" customHeight="1" x14ac:dyDescent="0.3">
      <c r="A17" s="45" t="s">
        <v>302</v>
      </c>
      <c r="B17" s="45" t="s">
        <v>303</v>
      </c>
      <c r="C17" s="46"/>
      <c r="D17" s="47" t="s">
        <v>304</v>
      </c>
      <c r="E17" s="48">
        <v>138000</v>
      </c>
      <c r="F17" s="48">
        <v>138000</v>
      </c>
      <c r="G17" s="48">
        <v>0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48">
        <v>0</v>
      </c>
      <c r="P17" s="48">
        <v>138000</v>
      </c>
    </row>
    <row r="18" spans="1:16" ht="87" customHeight="1" x14ac:dyDescent="0.3">
      <c r="A18" s="49" t="s">
        <v>162</v>
      </c>
      <c r="B18" s="49" t="s">
        <v>163</v>
      </c>
      <c r="C18" s="50" t="s">
        <v>164</v>
      </c>
      <c r="D18" s="51" t="s">
        <v>165</v>
      </c>
      <c r="E18" s="52">
        <v>3000</v>
      </c>
      <c r="F18" s="52">
        <v>3000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3000</v>
      </c>
    </row>
    <row r="19" spans="1:16" ht="87" customHeight="1" x14ac:dyDescent="0.3">
      <c r="A19" s="49" t="s">
        <v>166</v>
      </c>
      <c r="B19" s="49" t="s">
        <v>167</v>
      </c>
      <c r="C19" s="50" t="s">
        <v>164</v>
      </c>
      <c r="D19" s="51" t="s">
        <v>168</v>
      </c>
      <c r="E19" s="52">
        <v>130000</v>
      </c>
      <c r="F19" s="52">
        <v>130000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130000</v>
      </c>
    </row>
    <row r="20" spans="1:16" ht="111" customHeight="1" x14ac:dyDescent="0.3">
      <c r="A20" s="49" t="s">
        <v>169</v>
      </c>
      <c r="B20" s="49" t="s">
        <v>170</v>
      </c>
      <c r="C20" s="50" t="s">
        <v>164</v>
      </c>
      <c r="D20" s="51" t="s">
        <v>171</v>
      </c>
      <c r="E20" s="52">
        <v>5000</v>
      </c>
      <c r="F20" s="52">
        <v>5000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5000</v>
      </c>
    </row>
    <row r="21" spans="1:16" ht="141" customHeight="1" x14ac:dyDescent="0.3">
      <c r="A21" s="45" t="s">
        <v>305</v>
      </c>
      <c r="B21" s="45" t="s">
        <v>306</v>
      </c>
      <c r="C21" s="69" t="s">
        <v>210</v>
      </c>
      <c r="D21" s="47" t="s">
        <v>307</v>
      </c>
      <c r="E21" s="48">
        <v>110000</v>
      </c>
      <c r="F21" s="48">
        <v>110000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110000</v>
      </c>
    </row>
    <row r="22" spans="1:16" ht="87" customHeight="1" x14ac:dyDescent="0.3">
      <c r="A22" s="45" t="s">
        <v>308</v>
      </c>
      <c r="B22" s="45" t="s">
        <v>309</v>
      </c>
      <c r="C22" s="69" t="s">
        <v>310</v>
      </c>
      <c r="D22" s="47" t="s">
        <v>311</v>
      </c>
      <c r="E22" s="48">
        <v>10000</v>
      </c>
      <c r="F22" s="48">
        <v>10000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10000</v>
      </c>
    </row>
    <row r="23" spans="1:16" ht="87" customHeight="1" x14ac:dyDescent="0.3">
      <c r="A23" s="45" t="s">
        <v>312</v>
      </c>
      <c r="B23" s="45" t="s">
        <v>313</v>
      </c>
      <c r="C23" s="46"/>
      <c r="D23" s="47" t="s">
        <v>314</v>
      </c>
      <c r="E23" s="48">
        <v>2829109</v>
      </c>
      <c r="F23" s="48">
        <v>2829109</v>
      </c>
      <c r="G23" s="48">
        <v>1776729</v>
      </c>
      <c r="H23" s="48">
        <v>10500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2829109</v>
      </c>
    </row>
    <row r="24" spans="1:16" ht="108" customHeight="1" x14ac:dyDescent="0.3">
      <c r="A24" s="49" t="s">
        <v>173</v>
      </c>
      <c r="B24" s="49" t="s">
        <v>174</v>
      </c>
      <c r="C24" s="50" t="s">
        <v>175</v>
      </c>
      <c r="D24" s="51" t="s">
        <v>176</v>
      </c>
      <c r="E24" s="52">
        <v>2229109</v>
      </c>
      <c r="F24" s="52">
        <v>2229109</v>
      </c>
      <c r="G24" s="52">
        <v>1776729</v>
      </c>
      <c r="H24" s="52">
        <v>10500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2229109</v>
      </c>
    </row>
    <row r="25" spans="1:16" ht="87" customHeight="1" x14ac:dyDescent="0.3">
      <c r="A25" s="49" t="s">
        <v>177</v>
      </c>
      <c r="B25" s="49" t="s">
        <v>178</v>
      </c>
      <c r="C25" s="50" t="s">
        <v>175</v>
      </c>
      <c r="D25" s="51" t="s">
        <v>179</v>
      </c>
      <c r="E25" s="52">
        <v>600000</v>
      </c>
      <c r="F25" s="52">
        <v>600000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600000</v>
      </c>
    </row>
    <row r="26" spans="1:16" ht="98.25" customHeight="1" x14ac:dyDescent="0.3">
      <c r="A26" s="45" t="s">
        <v>183</v>
      </c>
      <c r="B26" s="45" t="s">
        <v>184</v>
      </c>
      <c r="C26" s="69" t="s">
        <v>185</v>
      </c>
      <c r="D26" s="47" t="s">
        <v>186</v>
      </c>
      <c r="E26" s="48">
        <v>250000</v>
      </c>
      <c r="F26" s="48">
        <v>0</v>
      </c>
      <c r="G26" s="48">
        <v>0</v>
      </c>
      <c r="H26" s="48">
        <v>0</v>
      </c>
      <c r="I26" s="48">
        <v>250000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250000</v>
      </c>
    </row>
    <row r="27" spans="1:16" ht="87" customHeight="1" x14ac:dyDescent="0.3">
      <c r="A27" s="45" t="s">
        <v>187</v>
      </c>
      <c r="B27" s="45" t="s">
        <v>188</v>
      </c>
      <c r="C27" s="69" t="s">
        <v>185</v>
      </c>
      <c r="D27" s="47" t="s">
        <v>189</v>
      </c>
      <c r="E27" s="48">
        <v>1077641</v>
      </c>
      <c r="F27" s="48">
        <v>1077641</v>
      </c>
      <c r="G27" s="48">
        <v>0</v>
      </c>
      <c r="H27" s="48">
        <v>862641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1077641</v>
      </c>
    </row>
    <row r="28" spans="1:16" ht="87" customHeight="1" x14ac:dyDescent="0.3">
      <c r="A28" s="45" t="s">
        <v>190</v>
      </c>
      <c r="B28" s="45" t="s">
        <v>191</v>
      </c>
      <c r="C28" s="69" t="s">
        <v>192</v>
      </c>
      <c r="D28" s="47" t="s">
        <v>193</v>
      </c>
      <c r="E28" s="48">
        <v>379723</v>
      </c>
      <c r="F28" s="48">
        <v>379723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0</v>
      </c>
      <c r="O28" s="48">
        <v>0</v>
      </c>
      <c r="P28" s="48">
        <v>379723</v>
      </c>
    </row>
    <row r="29" spans="1:16" ht="87" customHeight="1" x14ac:dyDescent="0.3">
      <c r="A29" s="45" t="s">
        <v>315</v>
      </c>
      <c r="B29" s="45" t="s">
        <v>316</v>
      </c>
      <c r="C29" s="46"/>
      <c r="D29" s="47" t="s">
        <v>317</v>
      </c>
      <c r="E29" s="48">
        <v>30000</v>
      </c>
      <c r="F29" s="48">
        <v>30000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v>0</v>
      </c>
      <c r="P29" s="48">
        <v>30000</v>
      </c>
    </row>
    <row r="30" spans="1:16" ht="87" customHeight="1" x14ac:dyDescent="0.3">
      <c r="A30" s="49" t="s">
        <v>194</v>
      </c>
      <c r="B30" s="49" t="s">
        <v>195</v>
      </c>
      <c r="C30" s="50" t="s">
        <v>196</v>
      </c>
      <c r="D30" s="51" t="s">
        <v>197</v>
      </c>
      <c r="E30" s="52">
        <v>30000</v>
      </c>
      <c r="F30" s="52">
        <v>30000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30000</v>
      </c>
    </row>
    <row r="31" spans="1:16" ht="87" customHeight="1" x14ac:dyDescent="0.3">
      <c r="A31" s="45" t="s">
        <v>318</v>
      </c>
      <c r="B31" s="45" t="s">
        <v>319</v>
      </c>
      <c r="C31" s="46"/>
      <c r="D31" s="47" t="s">
        <v>320</v>
      </c>
      <c r="E31" s="48">
        <v>700000</v>
      </c>
      <c r="F31" s="48">
        <v>700000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700000</v>
      </c>
    </row>
    <row r="32" spans="1:16" ht="87" customHeight="1" x14ac:dyDescent="0.3">
      <c r="A32" s="49" t="s">
        <v>321</v>
      </c>
      <c r="B32" s="49" t="s">
        <v>322</v>
      </c>
      <c r="C32" s="50" t="s">
        <v>323</v>
      </c>
      <c r="D32" s="51" t="s">
        <v>324</v>
      </c>
      <c r="E32" s="52">
        <v>700000</v>
      </c>
      <c r="F32" s="52">
        <v>700000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700000</v>
      </c>
    </row>
    <row r="33" spans="1:16" ht="87" customHeight="1" x14ac:dyDescent="0.3">
      <c r="A33" s="45" t="s">
        <v>325</v>
      </c>
      <c r="B33" s="45" t="s">
        <v>326</v>
      </c>
      <c r="C33" s="69" t="s">
        <v>327</v>
      </c>
      <c r="D33" s="47" t="s">
        <v>328</v>
      </c>
      <c r="E33" s="48">
        <v>30000</v>
      </c>
      <c r="F33" s="48">
        <v>0</v>
      </c>
      <c r="G33" s="48">
        <v>0</v>
      </c>
      <c r="H33" s="48">
        <v>0</v>
      </c>
      <c r="I33" s="48">
        <v>30000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30000</v>
      </c>
    </row>
    <row r="34" spans="1:16" ht="87" customHeight="1" x14ac:dyDescent="0.3">
      <c r="A34" s="45" t="s">
        <v>329</v>
      </c>
      <c r="B34" s="45" t="s">
        <v>330</v>
      </c>
      <c r="C34" s="69" t="s">
        <v>331</v>
      </c>
      <c r="D34" s="47" t="s">
        <v>332</v>
      </c>
      <c r="E34" s="48">
        <v>25000</v>
      </c>
      <c r="F34" s="48">
        <v>25000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25000</v>
      </c>
    </row>
    <row r="35" spans="1:16" ht="87" customHeight="1" x14ac:dyDescent="0.3">
      <c r="A35" s="45" t="s">
        <v>198</v>
      </c>
      <c r="B35" s="45" t="s">
        <v>199</v>
      </c>
      <c r="C35" s="69" t="s">
        <v>200</v>
      </c>
      <c r="D35" s="47" t="s">
        <v>201</v>
      </c>
      <c r="E35" s="48">
        <v>333419</v>
      </c>
      <c r="F35" s="48">
        <v>333419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333419</v>
      </c>
    </row>
    <row r="36" spans="1:16" ht="87" customHeight="1" x14ac:dyDescent="0.3">
      <c r="A36" s="45" t="s">
        <v>333</v>
      </c>
      <c r="B36" s="45" t="s">
        <v>334</v>
      </c>
      <c r="C36" s="69" t="s">
        <v>335</v>
      </c>
      <c r="D36" s="47" t="s">
        <v>336</v>
      </c>
      <c r="E36" s="48">
        <v>50000</v>
      </c>
      <c r="F36" s="48">
        <v>50000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50000</v>
      </c>
    </row>
    <row r="37" spans="1:16" ht="87" customHeight="1" x14ac:dyDescent="0.3">
      <c r="A37" s="45" t="s">
        <v>337</v>
      </c>
      <c r="B37" s="45" t="s">
        <v>338</v>
      </c>
      <c r="C37" s="69" t="s">
        <v>335</v>
      </c>
      <c r="D37" s="47" t="s">
        <v>339</v>
      </c>
      <c r="E37" s="48">
        <v>40000</v>
      </c>
      <c r="F37" s="48">
        <v>40000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40000</v>
      </c>
    </row>
    <row r="38" spans="1:16" ht="87" customHeight="1" x14ac:dyDescent="0.3">
      <c r="A38" s="45" t="s">
        <v>340</v>
      </c>
      <c r="B38" s="45" t="s">
        <v>341</v>
      </c>
      <c r="C38" s="69" t="s">
        <v>335</v>
      </c>
      <c r="D38" s="47" t="s">
        <v>342</v>
      </c>
      <c r="E38" s="48">
        <v>150000</v>
      </c>
      <c r="F38" s="48">
        <v>150000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150000</v>
      </c>
    </row>
    <row r="39" spans="1:16" ht="87" customHeight="1" x14ac:dyDescent="0.3">
      <c r="A39" s="45" t="s">
        <v>202</v>
      </c>
      <c r="B39" s="6"/>
      <c r="C39" s="46"/>
      <c r="D39" s="47" t="s">
        <v>283</v>
      </c>
      <c r="E39" s="48">
        <v>47012673</v>
      </c>
      <c r="F39" s="48">
        <v>47012673</v>
      </c>
      <c r="G39" s="48">
        <v>30973998</v>
      </c>
      <c r="H39" s="48">
        <v>4294660</v>
      </c>
      <c r="I39" s="48">
        <v>0</v>
      </c>
      <c r="J39" s="48">
        <v>450000</v>
      </c>
      <c r="K39" s="48">
        <v>0</v>
      </c>
      <c r="L39" s="48">
        <v>450000</v>
      </c>
      <c r="M39" s="48">
        <v>0</v>
      </c>
      <c r="N39" s="48">
        <v>0</v>
      </c>
      <c r="O39" s="48">
        <v>0</v>
      </c>
      <c r="P39" s="48">
        <v>47462673</v>
      </c>
    </row>
    <row r="40" spans="1:16" ht="87" customHeight="1" x14ac:dyDescent="0.3">
      <c r="A40" s="45" t="s">
        <v>204</v>
      </c>
      <c r="B40" s="6"/>
      <c r="C40" s="46"/>
      <c r="D40" s="47" t="s">
        <v>283</v>
      </c>
      <c r="E40" s="48">
        <v>47012673</v>
      </c>
      <c r="F40" s="48">
        <v>47012673</v>
      </c>
      <c r="G40" s="48">
        <v>30973998</v>
      </c>
      <c r="H40" s="48">
        <v>4294660</v>
      </c>
      <c r="I40" s="48">
        <v>0</v>
      </c>
      <c r="J40" s="48">
        <v>450000</v>
      </c>
      <c r="K40" s="48">
        <v>0</v>
      </c>
      <c r="L40" s="48">
        <v>450000</v>
      </c>
      <c r="M40" s="48">
        <v>0</v>
      </c>
      <c r="N40" s="48">
        <v>0</v>
      </c>
      <c r="O40" s="48">
        <v>0</v>
      </c>
      <c r="P40" s="48">
        <v>47462673</v>
      </c>
    </row>
    <row r="41" spans="1:16" ht="87" customHeight="1" x14ac:dyDescent="0.3">
      <c r="A41" s="45" t="s">
        <v>205</v>
      </c>
      <c r="B41" s="45" t="s">
        <v>206</v>
      </c>
      <c r="C41" s="69" t="s">
        <v>156</v>
      </c>
      <c r="D41" s="47" t="s">
        <v>207</v>
      </c>
      <c r="E41" s="48">
        <v>2704138</v>
      </c>
      <c r="F41" s="48">
        <v>2704138</v>
      </c>
      <c r="G41" s="48">
        <v>2121110</v>
      </c>
      <c r="H41" s="48">
        <v>3806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2704138</v>
      </c>
    </row>
    <row r="42" spans="1:16" ht="108" customHeight="1" x14ac:dyDescent="0.3">
      <c r="A42" s="45" t="s">
        <v>208</v>
      </c>
      <c r="B42" s="45" t="s">
        <v>159</v>
      </c>
      <c r="C42" s="69" t="s">
        <v>160</v>
      </c>
      <c r="D42" s="47" t="s">
        <v>161</v>
      </c>
      <c r="E42" s="48">
        <v>35000</v>
      </c>
      <c r="F42" s="48">
        <v>35000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35000</v>
      </c>
    </row>
    <row r="43" spans="1:16" ht="87" customHeight="1" x14ac:dyDescent="0.3">
      <c r="A43" s="45" t="s">
        <v>209</v>
      </c>
      <c r="B43" s="45" t="s">
        <v>210</v>
      </c>
      <c r="C43" s="69" t="s">
        <v>211</v>
      </c>
      <c r="D43" s="47" t="s">
        <v>212</v>
      </c>
      <c r="E43" s="48">
        <v>9388573</v>
      </c>
      <c r="F43" s="48">
        <v>9388573</v>
      </c>
      <c r="G43" s="48">
        <v>5488985</v>
      </c>
      <c r="H43" s="48">
        <v>1630723</v>
      </c>
      <c r="I43" s="48">
        <v>0</v>
      </c>
      <c r="J43" s="48">
        <v>150000</v>
      </c>
      <c r="K43" s="48">
        <v>0</v>
      </c>
      <c r="L43" s="48">
        <v>150000</v>
      </c>
      <c r="M43" s="48">
        <v>0</v>
      </c>
      <c r="N43" s="48">
        <v>0</v>
      </c>
      <c r="O43" s="48">
        <v>0</v>
      </c>
      <c r="P43" s="48">
        <v>9538573</v>
      </c>
    </row>
    <row r="44" spans="1:16" ht="87" customHeight="1" x14ac:dyDescent="0.3">
      <c r="A44" s="45" t="s">
        <v>343</v>
      </c>
      <c r="B44" s="45" t="s">
        <v>172</v>
      </c>
      <c r="C44" s="46"/>
      <c r="D44" s="47" t="s">
        <v>344</v>
      </c>
      <c r="E44" s="48">
        <v>10495717</v>
      </c>
      <c r="F44" s="48">
        <v>10495717</v>
      </c>
      <c r="G44" s="48">
        <v>5344047</v>
      </c>
      <c r="H44" s="48">
        <v>2341335</v>
      </c>
      <c r="I44" s="48">
        <v>0</v>
      </c>
      <c r="J44" s="48">
        <v>240000</v>
      </c>
      <c r="K44" s="48">
        <v>0</v>
      </c>
      <c r="L44" s="48">
        <v>240000</v>
      </c>
      <c r="M44" s="48">
        <v>0</v>
      </c>
      <c r="N44" s="48">
        <v>0</v>
      </c>
      <c r="O44" s="48">
        <v>0</v>
      </c>
      <c r="P44" s="48">
        <v>10735717</v>
      </c>
    </row>
    <row r="45" spans="1:16" ht="87" customHeight="1" x14ac:dyDescent="0.3">
      <c r="A45" s="49" t="s">
        <v>213</v>
      </c>
      <c r="B45" s="49" t="s">
        <v>214</v>
      </c>
      <c r="C45" s="50" t="s">
        <v>215</v>
      </c>
      <c r="D45" s="51" t="s">
        <v>345</v>
      </c>
      <c r="E45" s="52">
        <v>10495717</v>
      </c>
      <c r="F45" s="52">
        <v>10495717</v>
      </c>
      <c r="G45" s="52">
        <v>5344047</v>
      </c>
      <c r="H45" s="52">
        <v>2341335</v>
      </c>
      <c r="I45" s="52">
        <v>0</v>
      </c>
      <c r="J45" s="52">
        <v>240000</v>
      </c>
      <c r="K45" s="52">
        <v>0</v>
      </c>
      <c r="L45" s="52">
        <v>240000</v>
      </c>
      <c r="M45" s="52">
        <v>0</v>
      </c>
      <c r="N45" s="52">
        <v>0</v>
      </c>
      <c r="O45" s="52">
        <v>0</v>
      </c>
      <c r="P45" s="52">
        <v>10735717</v>
      </c>
    </row>
    <row r="46" spans="1:16" ht="87" customHeight="1" x14ac:dyDescent="0.3">
      <c r="A46" s="45" t="s">
        <v>346</v>
      </c>
      <c r="B46" s="45" t="s">
        <v>347</v>
      </c>
      <c r="C46" s="46"/>
      <c r="D46" s="47" t="s">
        <v>348</v>
      </c>
      <c r="E46" s="48">
        <v>17149200</v>
      </c>
      <c r="F46" s="48">
        <v>17149200</v>
      </c>
      <c r="G46" s="48">
        <v>14056733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17149200</v>
      </c>
    </row>
    <row r="47" spans="1:16" ht="87" customHeight="1" x14ac:dyDescent="0.3">
      <c r="A47" s="49" t="s">
        <v>216</v>
      </c>
      <c r="B47" s="49" t="s">
        <v>217</v>
      </c>
      <c r="C47" s="50" t="s">
        <v>215</v>
      </c>
      <c r="D47" s="51" t="s">
        <v>349</v>
      </c>
      <c r="E47" s="52">
        <v>17149200</v>
      </c>
      <c r="F47" s="52">
        <v>17149200</v>
      </c>
      <c r="G47" s="52">
        <v>14056733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17149200</v>
      </c>
    </row>
    <row r="48" spans="1:16" ht="87" customHeight="1" x14ac:dyDescent="0.3">
      <c r="A48" s="45" t="s">
        <v>218</v>
      </c>
      <c r="B48" s="45" t="s">
        <v>164</v>
      </c>
      <c r="C48" s="69" t="s">
        <v>219</v>
      </c>
      <c r="D48" s="47" t="s">
        <v>220</v>
      </c>
      <c r="E48" s="48">
        <v>563489</v>
      </c>
      <c r="F48" s="48">
        <v>563489</v>
      </c>
      <c r="G48" s="48">
        <v>373941</v>
      </c>
      <c r="H48" s="48">
        <v>2281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563489</v>
      </c>
    </row>
    <row r="49" spans="1:16" ht="87" customHeight="1" x14ac:dyDescent="0.3">
      <c r="A49" s="45" t="s">
        <v>221</v>
      </c>
      <c r="B49" s="45" t="s">
        <v>222</v>
      </c>
      <c r="C49" s="69" t="s">
        <v>219</v>
      </c>
      <c r="D49" s="47" t="s">
        <v>223</v>
      </c>
      <c r="E49" s="48">
        <v>1976826</v>
      </c>
      <c r="F49" s="48">
        <v>1976826</v>
      </c>
      <c r="G49" s="48">
        <v>1540302</v>
      </c>
      <c r="H49" s="48">
        <v>17657</v>
      </c>
      <c r="I49" s="48">
        <v>0</v>
      </c>
      <c r="J49" s="48">
        <v>60000</v>
      </c>
      <c r="K49" s="48">
        <v>0</v>
      </c>
      <c r="L49" s="48">
        <v>60000</v>
      </c>
      <c r="M49" s="48">
        <v>0</v>
      </c>
      <c r="N49" s="48">
        <v>0</v>
      </c>
      <c r="O49" s="48">
        <v>0</v>
      </c>
      <c r="P49" s="48">
        <v>2036826</v>
      </c>
    </row>
    <row r="50" spans="1:16" ht="87" customHeight="1" x14ac:dyDescent="0.3">
      <c r="A50" s="45" t="s">
        <v>350</v>
      </c>
      <c r="B50" s="45" t="s">
        <v>351</v>
      </c>
      <c r="C50" s="46"/>
      <c r="D50" s="47" t="s">
        <v>352</v>
      </c>
      <c r="E50" s="48">
        <v>742250</v>
      </c>
      <c r="F50" s="48">
        <v>742250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742250</v>
      </c>
    </row>
    <row r="51" spans="1:16" ht="87" customHeight="1" x14ac:dyDescent="0.3">
      <c r="A51" s="49" t="s">
        <v>224</v>
      </c>
      <c r="B51" s="49" t="s">
        <v>225</v>
      </c>
      <c r="C51" s="50" t="s">
        <v>226</v>
      </c>
      <c r="D51" s="51" t="s">
        <v>227</v>
      </c>
      <c r="E51" s="52">
        <v>742250</v>
      </c>
      <c r="F51" s="52">
        <v>742250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742250</v>
      </c>
    </row>
    <row r="52" spans="1:16" ht="90" customHeight="1" x14ac:dyDescent="0.3">
      <c r="A52" s="45" t="s">
        <v>228</v>
      </c>
      <c r="B52" s="45" t="s">
        <v>229</v>
      </c>
      <c r="C52" s="69" t="s">
        <v>226</v>
      </c>
      <c r="D52" s="47" t="s">
        <v>230</v>
      </c>
      <c r="E52" s="48">
        <v>113800</v>
      </c>
      <c r="F52" s="48">
        <v>113800</v>
      </c>
      <c r="G52" s="48">
        <v>93290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113800</v>
      </c>
    </row>
    <row r="53" spans="1:16" ht="40.5" customHeight="1" x14ac:dyDescent="0.3">
      <c r="A53" s="45" t="s">
        <v>231</v>
      </c>
      <c r="B53" s="45" t="s">
        <v>232</v>
      </c>
      <c r="C53" s="69" t="s">
        <v>233</v>
      </c>
      <c r="D53" s="47" t="s">
        <v>234</v>
      </c>
      <c r="E53" s="48">
        <v>1083740</v>
      </c>
      <c r="F53" s="48">
        <v>1083740</v>
      </c>
      <c r="G53" s="48">
        <v>642409</v>
      </c>
      <c r="H53" s="48">
        <v>5000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1083740</v>
      </c>
    </row>
    <row r="54" spans="1:16" ht="72" customHeight="1" x14ac:dyDescent="0.3">
      <c r="A54" s="45" t="s">
        <v>235</v>
      </c>
      <c r="B54" s="45" t="s">
        <v>180</v>
      </c>
      <c r="C54" s="69" t="s">
        <v>181</v>
      </c>
      <c r="D54" s="47" t="s">
        <v>182</v>
      </c>
      <c r="E54" s="48">
        <v>2374940</v>
      </c>
      <c r="F54" s="48">
        <v>2374940</v>
      </c>
      <c r="G54" s="48">
        <v>1313181</v>
      </c>
      <c r="H54" s="48">
        <v>293858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2374940</v>
      </c>
    </row>
    <row r="55" spans="1:16" ht="40.5" x14ac:dyDescent="0.3">
      <c r="A55" s="45" t="s">
        <v>353</v>
      </c>
      <c r="B55" s="45" t="s">
        <v>354</v>
      </c>
      <c r="C55" s="46"/>
      <c r="D55" s="47" t="s">
        <v>355</v>
      </c>
      <c r="E55" s="48">
        <v>205000</v>
      </c>
      <c r="F55" s="48">
        <v>205000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205000</v>
      </c>
    </row>
    <row r="56" spans="1:16" ht="27.75" customHeight="1" x14ac:dyDescent="0.3">
      <c r="A56" s="49" t="s">
        <v>356</v>
      </c>
      <c r="B56" s="49" t="s">
        <v>357</v>
      </c>
      <c r="C56" s="50" t="s">
        <v>358</v>
      </c>
      <c r="D56" s="51" t="s">
        <v>359</v>
      </c>
      <c r="E56" s="52">
        <v>205000</v>
      </c>
      <c r="F56" s="52">
        <v>205000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52">
        <v>0</v>
      </c>
      <c r="P56" s="52">
        <v>205000</v>
      </c>
    </row>
    <row r="57" spans="1:16" ht="31.5" customHeight="1" x14ac:dyDescent="0.3">
      <c r="A57" s="45" t="s">
        <v>360</v>
      </c>
      <c r="B57" s="45" t="s">
        <v>361</v>
      </c>
      <c r="C57" s="46"/>
      <c r="D57" s="47" t="s">
        <v>362</v>
      </c>
      <c r="E57" s="48">
        <v>80000</v>
      </c>
      <c r="F57" s="48">
        <v>80000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80000</v>
      </c>
    </row>
    <row r="58" spans="1:16" ht="55.5" customHeight="1" x14ac:dyDescent="0.3">
      <c r="A58" s="49" t="s">
        <v>236</v>
      </c>
      <c r="B58" s="49" t="s">
        <v>237</v>
      </c>
      <c r="C58" s="50" t="s">
        <v>238</v>
      </c>
      <c r="D58" s="51" t="s">
        <v>239</v>
      </c>
      <c r="E58" s="52">
        <v>80000</v>
      </c>
      <c r="F58" s="52">
        <v>80000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80000</v>
      </c>
    </row>
    <row r="59" spans="1:16" ht="33" customHeight="1" x14ac:dyDescent="0.3">
      <c r="A59" s="45" t="s">
        <v>363</v>
      </c>
      <c r="B59" s="45" t="s">
        <v>364</v>
      </c>
      <c r="C59" s="46"/>
      <c r="D59" s="47" t="s">
        <v>365</v>
      </c>
      <c r="E59" s="48">
        <v>100000</v>
      </c>
      <c r="F59" s="48">
        <v>100000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100000</v>
      </c>
    </row>
    <row r="60" spans="1:16" ht="40.5" x14ac:dyDescent="0.3">
      <c r="A60" s="49" t="s">
        <v>366</v>
      </c>
      <c r="B60" s="49" t="s">
        <v>367</v>
      </c>
      <c r="C60" s="50" t="s">
        <v>368</v>
      </c>
      <c r="D60" s="51" t="s">
        <v>369</v>
      </c>
      <c r="E60" s="52">
        <v>100000</v>
      </c>
      <c r="F60" s="52">
        <v>100000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52">
        <v>0</v>
      </c>
      <c r="P60" s="52">
        <v>100000</v>
      </c>
    </row>
    <row r="61" spans="1:16" ht="53.25" customHeight="1" x14ac:dyDescent="0.3">
      <c r="A61" s="45" t="s">
        <v>240</v>
      </c>
      <c r="B61" s="6"/>
      <c r="C61" s="46"/>
      <c r="D61" s="47" t="s">
        <v>289</v>
      </c>
      <c r="E61" s="48">
        <v>2808758</v>
      </c>
      <c r="F61" s="48">
        <v>2608758</v>
      </c>
      <c r="G61" s="48">
        <v>443742</v>
      </c>
      <c r="H61" s="48">
        <v>4000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2808758</v>
      </c>
    </row>
    <row r="62" spans="1:16" ht="37.5" customHeight="1" x14ac:dyDescent="0.3">
      <c r="A62" s="45" t="s">
        <v>241</v>
      </c>
      <c r="B62" s="6"/>
      <c r="C62" s="46"/>
      <c r="D62" s="47" t="s">
        <v>284</v>
      </c>
      <c r="E62" s="48">
        <v>2808758</v>
      </c>
      <c r="F62" s="48">
        <v>2608758</v>
      </c>
      <c r="G62" s="48">
        <v>443742</v>
      </c>
      <c r="H62" s="48">
        <v>4000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2808758</v>
      </c>
    </row>
    <row r="63" spans="1:16" ht="80.25" customHeight="1" x14ac:dyDescent="0.3">
      <c r="A63" s="45" t="s">
        <v>242</v>
      </c>
      <c r="B63" s="45" t="s">
        <v>206</v>
      </c>
      <c r="C63" s="69" t="s">
        <v>156</v>
      </c>
      <c r="D63" s="47" t="s">
        <v>207</v>
      </c>
      <c r="E63" s="48">
        <v>572365</v>
      </c>
      <c r="F63" s="48">
        <v>572365</v>
      </c>
      <c r="G63" s="48">
        <v>443742</v>
      </c>
      <c r="H63" s="48">
        <v>4000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572365</v>
      </c>
    </row>
    <row r="64" spans="1:16" ht="51.75" customHeight="1" x14ac:dyDescent="0.3">
      <c r="A64" s="45" t="s">
        <v>370</v>
      </c>
      <c r="B64" s="45" t="s">
        <v>371</v>
      </c>
      <c r="C64" s="69" t="s">
        <v>160</v>
      </c>
      <c r="D64" s="47" t="s">
        <v>372</v>
      </c>
      <c r="E64" s="48">
        <v>200000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200000</v>
      </c>
    </row>
    <row r="65" spans="1:16" ht="80.25" customHeight="1" x14ac:dyDescent="0.3">
      <c r="A65" s="45" t="s">
        <v>243</v>
      </c>
      <c r="B65" s="45" t="s">
        <v>244</v>
      </c>
      <c r="C65" s="69" t="s">
        <v>159</v>
      </c>
      <c r="D65" s="47" t="s">
        <v>245</v>
      </c>
      <c r="E65" s="48">
        <v>2036393</v>
      </c>
      <c r="F65" s="48">
        <v>2036393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2036393</v>
      </c>
    </row>
    <row r="66" spans="1:16" ht="51.75" customHeight="1" x14ac:dyDescent="0.3">
      <c r="A66" s="6" t="s">
        <v>121</v>
      </c>
      <c r="B66" s="45" t="s">
        <v>121</v>
      </c>
      <c r="C66" s="46" t="s">
        <v>121</v>
      </c>
      <c r="D66" s="47" t="s">
        <v>246</v>
      </c>
      <c r="E66" s="48">
        <v>67479373</v>
      </c>
      <c r="F66" s="48">
        <v>66999373</v>
      </c>
      <c r="G66" s="48">
        <v>40918846</v>
      </c>
      <c r="H66" s="48">
        <v>6608111</v>
      </c>
      <c r="I66" s="48">
        <v>280000</v>
      </c>
      <c r="J66" s="48">
        <v>450000</v>
      </c>
      <c r="K66" s="48">
        <v>0</v>
      </c>
      <c r="L66" s="48">
        <v>450000</v>
      </c>
      <c r="M66" s="48">
        <v>0</v>
      </c>
      <c r="N66" s="48">
        <v>0</v>
      </c>
      <c r="O66" s="48">
        <v>0</v>
      </c>
      <c r="P66" s="48">
        <v>67929373</v>
      </c>
    </row>
  </sheetData>
  <mergeCells count="24">
    <mergeCell ref="I9:I11"/>
    <mergeCell ref="J8:O8"/>
    <mergeCell ref="J9:J11"/>
    <mergeCell ref="K9:K11"/>
    <mergeCell ref="L9:L11"/>
    <mergeCell ref="M9:N9"/>
    <mergeCell ref="M10:M11"/>
    <mergeCell ref="N10:N11"/>
    <mergeCell ref="M2:O2"/>
    <mergeCell ref="M3:O3"/>
    <mergeCell ref="A4:P4"/>
    <mergeCell ref="A5:P5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</mergeCells>
  <pageMargins left="0.23622047244094491" right="0.19685039370078741" top="0.55118110236220474" bottom="0.15748031496062992" header="0.31496062992125984" footer="0.31496062992125984"/>
  <pageSetup paperSize="9" scale="39" orientation="landscape" horizontalDpi="360" verticalDpi="360" r:id="rId1"/>
  <rowBreaks count="2" manualBreakCount="2">
    <brk id="20" max="15" man="1"/>
    <brk id="3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5"/>
  <sheetViews>
    <sheetView view="pageBreakPreview" topLeftCell="A12" zoomScale="60" zoomScaleNormal="110" workbookViewId="0">
      <selection activeCell="D46" sqref="D46"/>
    </sheetView>
  </sheetViews>
  <sheetFormatPr defaultRowHeight="20.25" x14ac:dyDescent="0.3"/>
  <cols>
    <col min="1" max="1" width="9.140625" style="3"/>
    <col min="2" max="2" width="20.5703125" style="3" customWidth="1"/>
    <col min="3" max="3" width="27.140625" style="3" customWidth="1"/>
    <col min="4" max="4" width="70" style="3" customWidth="1"/>
    <col min="5" max="5" width="52.42578125" style="3" customWidth="1"/>
    <col min="6" max="16384" width="9.140625" style="3"/>
  </cols>
  <sheetData>
    <row r="1" spans="2:6" ht="54.75" customHeight="1" x14ac:dyDescent="0.3">
      <c r="B1" s="40"/>
      <c r="E1" s="71" t="s">
        <v>380</v>
      </c>
      <c r="F1" s="65"/>
    </row>
    <row r="2" spans="2:6" ht="78.75" customHeight="1" x14ac:dyDescent="0.3">
      <c r="D2" s="71"/>
      <c r="E2" s="76" t="s">
        <v>381</v>
      </c>
      <c r="F2" s="71"/>
    </row>
    <row r="3" spans="2:6" ht="31.5" customHeight="1" x14ac:dyDescent="0.3">
      <c r="E3" s="71" t="s">
        <v>300</v>
      </c>
      <c r="F3" s="71"/>
    </row>
    <row r="4" spans="2:6" x14ac:dyDescent="0.3">
      <c r="D4" s="24"/>
      <c r="E4" s="40"/>
    </row>
    <row r="5" spans="2:6" ht="27.75" customHeight="1" x14ac:dyDescent="0.3">
      <c r="B5" s="93" t="s">
        <v>382</v>
      </c>
      <c r="C5" s="81"/>
      <c r="D5" s="81"/>
      <c r="E5" s="81"/>
    </row>
    <row r="6" spans="2:6" x14ac:dyDescent="0.3">
      <c r="B6" s="94" t="s">
        <v>1</v>
      </c>
      <c r="C6" s="81"/>
      <c r="D6" s="81"/>
      <c r="E6" s="81"/>
    </row>
    <row r="7" spans="2:6" x14ac:dyDescent="0.3">
      <c r="B7" s="81" t="s">
        <v>2</v>
      </c>
      <c r="C7" s="81"/>
      <c r="D7" s="81"/>
      <c r="E7" s="81"/>
    </row>
    <row r="8" spans="2:6" x14ac:dyDescent="0.3">
      <c r="B8" s="23" t="s">
        <v>248</v>
      </c>
    </row>
    <row r="9" spans="2:6" x14ac:dyDescent="0.3">
      <c r="E9" s="24" t="s">
        <v>3</v>
      </c>
    </row>
    <row r="10" spans="2:6" ht="101.25" x14ac:dyDescent="0.3">
      <c r="B10" s="72" t="s">
        <v>249</v>
      </c>
      <c r="C10" s="95" t="s">
        <v>250</v>
      </c>
      <c r="D10" s="96"/>
      <c r="E10" s="73" t="s">
        <v>6</v>
      </c>
    </row>
    <row r="11" spans="2:6" x14ac:dyDescent="0.3">
      <c r="B11" s="74">
        <v>1</v>
      </c>
      <c r="C11" s="97">
        <v>2</v>
      </c>
      <c r="D11" s="98"/>
      <c r="E11" s="75">
        <v>3</v>
      </c>
    </row>
    <row r="12" spans="2:6" x14ac:dyDescent="0.3">
      <c r="B12" s="92" t="s">
        <v>251</v>
      </c>
      <c r="C12" s="92"/>
      <c r="D12" s="92"/>
      <c r="E12" s="92"/>
    </row>
    <row r="13" spans="2:6" ht="20.25" customHeight="1" x14ac:dyDescent="0.3">
      <c r="B13" s="12" t="s">
        <v>297</v>
      </c>
      <c r="C13" s="13" t="s">
        <v>298</v>
      </c>
      <c r="D13" s="14"/>
      <c r="E13" s="15">
        <v>6491100</v>
      </c>
    </row>
    <row r="14" spans="2:6" ht="30" customHeight="1" x14ac:dyDescent="0.3">
      <c r="B14" s="12" t="s">
        <v>374</v>
      </c>
      <c r="C14" s="13" t="s">
        <v>252</v>
      </c>
      <c r="D14" s="14"/>
      <c r="E14" s="15">
        <v>6491100</v>
      </c>
    </row>
    <row r="15" spans="2:6" ht="60.75" customHeight="1" x14ac:dyDescent="0.3">
      <c r="B15" s="12" t="s">
        <v>114</v>
      </c>
      <c r="C15" s="13" t="s">
        <v>115</v>
      </c>
      <c r="D15" s="14"/>
      <c r="E15" s="15">
        <v>17149200</v>
      </c>
    </row>
    <row r="16" spans="2:6" ht="20.25" customHeight="1" x14ac:dyDescent="0.3">
      <c r="B16" s="12" t="s">
        <v>374</v>
      </c>
      <c r="C16" s="13" t="s">
        <v>252</v>
      </c>
      <c r="D16" s="14"/>
      <c r="E16" s="15">
        <v>17149200</v>
      </c>
    </row>
    <row r="17" spans="2:5" ht="60.75" x14ac:dyDescent="0.3">
      <c r="B17" s="12" t="s">
        <v>118</v>
      </c>
      <c r="C17" s="13" t="s">
        <v>119</v>
      </c>
      <c r="D17" s="14"/>
      <c r="E17" s="15">
        <v>113800</v>
      </c>
    </row>
    <row r="18" spans="2:5" ht="20.25" customHeight="1" x14ac:dyDescent="0.3">
      <c r="B18" s="16" t="s">
        <v>374</v>
      </c>
      <c r="C18" s="17" t="s">
        <v>252</v>
      </c>
      <c r="D18" s="18"/>
      <c r="E18" s="19">
        <v>113800</v>
      </c>
    </row>
    <row r="19" spans="2:5" ht="20.25" customHeight="1" x14ac:dyDescent="0.3">
      <c r="B19" s="92" t="s">
        <v>253</v>
      </c>
      <c r="C19" s="92"/>
      <c r="D19" s="92"/>
      <c r="E19" s="92"/>
    </row>
    <row r="20" spans="2:5" ht="40.5" customHeight="1" x14ac:dyDescent="0.3">
      <c r="B20" s="12" t="s">
        <v>297</v>
      </c>
      <c r="C20" s="13" t="s">
        <v>298</v>
      </c>
      <c r="D20" s="14"/>
      <c r="E20" s="15">
        <v>0</v>
      </c>
    </row>
    <row r="21" spans="2:5" ht="20.25" customHeight="1" x14ac:dyDescent="0.3">
      <c r="B21" s="12" t="s">
        <v>374</v>
      </c>
      <c r="C21" s="13" t="s">
        <v>252</v>
      </c>
      <c r="D21" s="14"/>
      <c r="E21" s="15">
        <v>0</v>
      </c>
    </row>
    <row r="22" spans="2:5" x14ac:dyDescent="0.3">
      <c r="B22" s="12" t="s">
        <v>114</v>
      </c>
      <c r="C22" s="13" t="s">
        <v>115</v>
      </c>
      <c r="D22" s="14"/>
      <c r="E22" s="15">
        <v>0</v>
      </c>
    </row>
    <row r="23" spans="2:5" x14ac:dyDescent="0.3">
      <c r="B23" s="12" t="s">
        <v>374</v>
      </c>
      <c r="C23" s="13" t="s">
        <v>252</v>
      </c>
      <c r="D23" s="14"/>
      <c r="E23" s="15">
        <v>0</v>
      </c>
    </row>
    <row r="24" spans="2:5" ht="60.75" x14ac:dyDescent="0.3">
      <c r="B24" s="12" t="s">
        <v>118</v>
      </c>
      <c r="C24" s="13" t="s">
        <v>119</v>
      </c>
      <c r="D24" s="14"/>
      <c r="E24" s="15">
        <v>0</v>
      </c>
    </row>
    <row r="25" spans="2:5" x14ac:dyDescent="0.3">
      <c r="B25" s="12" t="s">
        <v>374</v>
      </c>
      <c r="C25" s="13" t="s">
        <v>252</v>
      </c>
      <c r="D25" s="14"/>
      <c r="E25" s="15">
        <v>0</v>
      </c>
    </row>
    <row r="26" spans="2:5" x14ac:dyDescent="0.3">
      <c r="B26" s="20" t="s">
        <v>121</v>
      </c>
      <c r="C26" s="21" t="s">
        <v>254</v>
      </c>
      <c r="D26" s="11"/>
      <c r="E26" s="22">
        <v>23754100</v>
      </c>
    </row>
    <row r="27" spans="2:5" x14ac:dyDescent="0.3">
      <c r="B27" s="20" t="s">
        <v>121</v>
      </c>
      <c r="C27" s="21" t="s">
        <v>255</v>
      </c>
      <c r="D27" s="11"/>
      <c r="E27" s="22">
        <v>23754100</v>
      </c>
    </row>
    <row r="28" spans="2:5" x14ac:dyDescent="0.3">
      <c r="B28" s="20" t="s">
        <v>121</v>
      </c>
      <c r="C28" s="21" t="s">
        <v>256</v>
      </c>
      <c r="D28" s="11"/>
      <c r="E28" s="22">
        <v>0</v>
      </c>
    </row>
    <row r="29" spans="2:5" x14ac:dyDescent="0.3">
      <c r="B29" s="54"/>
      <c r="C29" s="54"/>
      <c r="D29" s="54"/>
      <c r="E29" s="54"/>
    </row>
    <row r="30" spans="2:5" x14ac:dyDescent="0.3">
      <c r="B30" s="23" t="s">
        <v>257</v>
      </c>
      <c r="E30" s="24" t="s">
        <v>3</v>
      </c>
    </row>
    <row r="31" spans="2:5" ht="162" x14ac:dyDescent="0.3">
      <c r="B31" s="70" t="s">
        <v>258</v>
      </c>
      <c r="C31" s="70" t="s">
        <v>259</v>
      </c>
      <c r="D31" s="70" t="s">
        <v>260</v>
      </c>
      <c r="E31" s="70" t="s">
        <v>6</v>
      </c>
    </row>
    <row r="32" spans="2:5" x14ac:dyDescent="0.3">
      <c r="B32" s="25">
        <v>1</v>
      </c>
      <c r="C32" s="25">
        <v>2</v>
      </c>
      <c r="D32" s="25">
        <v>3</v>
      </c>
      <c r="E32" s="25">
        <v>4</v>
      </c>
    </row>
    <row r="33" spans="2:5" x14ac:dyDescent="0.3">
      <c r="B33" s="91" t="s">
        <v>261</v>
      </c>
      <c r="C33" s="91"/>
      <c r="D33" s="91"/>
      <c r="E33" s="91"/>
    </row>
    <row r="34" spans="2:5" ht="89.25" customHeight="1" x14ac:dyDescent="0.3">
      <c r="B34" s="26" t="s">
        <v>243</v>
      </c>
      <c r="C34" s="26" t="s">
        <v>244</v>
      </c>
      <c r="D34" s="27" t="s">
        <v>245</v>
      </c>
      <c r="E34" s="28">
        <v>2036393</v>
      </c>
    </row>
    <row r="35" spans="2:5" x14ac:dyDescent="0.3">
      <c r="B35" s="29" t="s">
        <v>375</v>
      </c>
      <c r="C35" s="29" t="s">
        <v>244</v>
      </c>
      <c r="D35" s="30" t="s">
        <v>376</v>
      </c>
      <c r="E35" s="31">
        <v>1360593</v>
      </c>
    </row>
    <row r="36" spans="2:5" ht="60.75" x14ac:dyDescent="0.3">
      <c r="B36" s="29" t="s">
        <v>377</v>
      </c>
      <c r="C36" s="29" t="s">
        <v>244</v>
      </c>
      <c r="D36" s="30" t="s">
        <v>290</v>
      </c>
      <c r="E36" s="31">
        <v>424000</v>
      </c>
    </row>
    <row r="37" spans="2:5" ht="101.25" x14ac:dyDescent="0.3">
      <c r="B37" s="32" t="s">
        <v>378</v>
      </c>
      <c r="C37" s="32" t="s">
        <v>244</v>
      </c>
      <c r="D37" s="33" t="s">
        <v>379</v>
      </c>
      <c r="E37" s="34">
        <v>251800</v>
      </c>
    </row>
    <row r="38" spans="2:5" x14ac:dyDescent="0.3">
      <c r="B38" s="91" t="s">
        <v>265</v>
      </c>
      <c r="C38" s="91"/>
      <c r="D38" s="91"/>
      <c r="E38" s="92"/>
    </row>
    <row r="39" spans="2:5" ht="60.75" x14ac:dyDescent="0.3">
      <c r="B39" s="35" t="s">
        <v>243</v>
      </c>
      <c r="C39" s="35" t="s">
        <v>244</v>
      </c>
      <c r="D39" s="36" t="s">
        <v>245</v>
      </c>
      <c r="E39" s="28">
        <v>0</v>
      </c>
    </row>
    <row r="40" spans="2:5" x14ac:dyDescent="0.3">
      <c r="B40" s="37" t="s">
        <v>375</v>
      </c>
      <c r="C40" s="37" t="s">
        <v>244</v>
      </c>
      <c r="D40" s="38" t="s">
        <v>263</v>
      </c>
      <c r="E40" s="31">
        <v>0</v>
      </c>
    </row>
    <row r="41" spans="2:5" ht="40.5" x14ac:dyDescent="0.3">
      <c r="B41" s="37" t="s">
        <v>377</v>
      </c>
      <c r="C41" s="37" t="s">
        <v>244</v>
      </c>
      <c r="D41" s="38" t="s">
        <v>262</v>
      </c>
      <c r="E41" s="31">
        <v>0</v>
      </c>
    </row>
    <row r="42" spans="2:5" ht="40.5" x14ac:dyDescent="0.3">
      <c r="B42" s="37" t="s">
        <v>378</v>
      </c>
      <c r="C42" s="37" t="s">
        <v>244</v>
      </c>
      <c r="D42" s="38" t="s">
        <v>264</v>
      </c>
      <c r="E42" s="31">
        <v>0</v>
      </c>
    </row>
    <row r="43" spans="2:5" x14ac:dyDescent="0.3">
      <c r="B43" s="35" t="s">
        <v>121</v>
      </c>
      <c r="C43" s="35" t="s">
        <v>121</v>
      </c>
      <c r="D43" s="21" t="s">
        <v>254</v>
      </c>
      <c r="E43" s="39">
        <v>2036393</v>
      </c>
    </row>
    <row r="44" spans="2:5" x14ac:dyDescent="0.3">
      <c r="B44" s="35" t="s">
        <v>121</v>
      </c>
      <c r="C44" s="35" t="s">
        <v>121</v>
      </c>
      <c r="D44" s="21" t="s">
        <v>255</v>
      </c>
      <c r="E44" s="39">
        <v>2036393</v>
      </c>
    </row>
    <row r="45" spans="2:5" x14ac:dyDescent="0.3">
      <c r="B45" s="35" t="s">
        <v>121</v>
      </c>
      <c r="C45" s="35" t="s">
        <v>121</v>
      </c>
      <c r="D45" s="21" t="s">
        <v>256</v>
      </c>
      <c r="E45" s="39">
        <v>0</v>
      </c>
    </row>
  </sheetData>
  <mergeCells count="9">
    <mergeCell ref="B38:E38"/>
    <mergeCell ref="B7:E7"/>
    <mergeCell ref="B5:E5"/>
    <mergeCell ref="B6:E6"/>
    <mergeCell ref="C10:D10"/>
    <mergeCell ref="C11:D11"/>
    <mergeCell ref="B12:E12"/>
    <mergeCell ref="B19:E19"/>
    <mergeCell ref="B33:E33"/>
  </mergeCells>
  <pageMargins left="0.70866141732283472" right="0.70866141732283472" top="0.74803149606299213" bottom="0.74803149606299213" header="0.31496062992125984" footer="0.31496062992125984"/>
  <pageSetup paperSize="9" scale="50" orientation="portrait" horizontalDpi="360" verticalDpi="360" r:id="rId1"/>
  <rowBreaks count="1" manualBreakCount="1">
    <brk id="3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topLeftCell="A43" zoomScale="60" zoomScaleNormal="60" zoomScaleSheetLayoutView="110" workbookViewId="0">
      <selection activeCell="E46" sqref="E46"/>
    </sheetView>
  </sheetViews>
  <sheetFormatPr defaultRowHeight="21" x14ac:dyDescent="0.35"/>
  <cols>
    <col min="1" max="2" width="18.140625" style="43" customWidth="1"/>
    <col min="3" max="3" width="12.42578125" style="43" customWidth="1"/>
    <col min="4" max="4" width="51.7109375" style="43" customWidth="1"/>
    <col min="5" max="5" width="86.140625" style="43" customWidth="1"/>
    <col min="6" max="6" width="47.42578125" style="43" customWidth="1"/>
    <col min="7" max="7" width="21.7109375" style="43" customWidth="1"/>
    <col min="8" max="8" width="26" style="43" customWidth="1"/>
    <col min="9" max="10" width="18.140625" style="43" customWidth="1"/>
    <col min="11" max="16384" width="9.140625" style="43"/>
  </cols>
  <sheetData>
    <row r="1" spans="1:15" s="3" customFormat="1" ht="35.25" customHeight="1" x14ac:dyDescent="0.3">
      <c r="H1" s="57" t="s">
        <v>281</v>
      </c>
    </row>
    <row r="2" spans="1:15" s="3" customFormat="1" ht="32.25" customHeight="1" x14ac:dyDescent="0.3">
      <c r="H2" s="79" t="s">
        <v>122</v>
      </c>
      <c r="I2" s="79"/>
      <c r="J2" s="79"/>
    </row>
    <row r="3" spans="1:15" s="3" customFormat="1" ht="27.75" customHeight="1" x14ac:dyDescent="0.3">
      <c r="H3" s="79" t="s">
        <v>123</v>
      </c>
      <c r="I3" s="79"/>
      <c r="J3" s="79"/>
    </row>
    <row r="4" spans="1:15" s="3" customFormat="1" ht="32.25" customHeight="1" x14ac:dyDescent="0.3">
      <c r="H4" s="79" t="s">
        <v>300</v>
      </c>
      <c r="I4" s="79"/>
      <c r="J4" s="79"/>
    </row>
    <row r="7" spans="1:15" x14ac:dyDescent="0.35"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5" ht="104.25" customHeight="1" x14ac:dyDescent="0.35">
      <c r="A8" s="103" t="s">
        <v>422</v>
      </c>
      <c r="B8" s="103"/>
      <c r="C8" s="103"/>
      <c r="D8" s="103"/>
      <c r="E8" s="103"/>
      <c r="F8" s="103"/>
      <c r="G8" s="103"/>
      <c r="H8" s="103"/>
      <c r="I8" s="103"/>
      <c r="J8" s="103"/>
      <c r="K8" s="77"/>
      <c r="L8" s="77"/>
      <c r="M8" s="77"/>
      <c r="N8" s="77"/>
      <c r="O8" s="77"/>
    </row>
    <row r="9" spans="1:15" hidden="1" x14ac:dyDescent="0.35"/>
    <row r="10" spans="1:15" ht="3" customHeight="1" x14ac:dyDescent="0.35"/>
    <row r="11" spans="1:15" x14ac:dyDescent="0.35">
      <c r="A11" s="56" t="s">
        <v>1</v>
      </c>
    </row>
    <row r="12" spans="1:15" x14ac:dyDescent="0.35">
      <c r="A12" s="3" t="s">
        <v>2</v>
      </c>
      <c r="J12" s="24" t="s">
        <v>139</v>
      </c>
    </row>
    <row r="13" spans="1:15" x14ac:dyDescent="0.35">
      <c r="A13" s="82" t="s">
        <v>140</v>
      </c>
      <c r="B13" s="82" t="s">
        <v>141</v>
      </c>
      <c r="C13" s="82" t="s">
        <v>142</v>
      </c>
      <c r="D13" s="82" t="s">
        <v>143</v>
      </c>
      <c r="E13" s="82" t="s">
        <v>266</v>
      </c>
      <c r="F13" s="82" t="s">
        <v>267</v>
      </c>
      <c r="G13" s="82" t="s">
        <v>6</v>
      </c>
      <c r="H13" s="82" t="s">
        <v>7</v>
      </c>
      <c r="I13" s="82" t="s">
        <v>8</v>
      </c>
      <c r="J13" s="82"/>
    </row>
    <row r="14" spans="1:15" ht="201.75" customHeight="1" x14ac:dyDescent="0.35">
      <c r="A14" s="82"/>
      <c r="B14" s="82"/>
      <c r="C14" s="82"/>
      <c r="D14" s="82"/>
      <c r="E14" s="82"/>
      <c r="F14" s="82"/>
      <c r="G14" s="82"/>
      <c r="H14" s="82"/>
      <c r="I14" s="41" t="s">
        <v>9</v>
      </c>
      <c r="J14" s="41" t="s">
        <v>10</v>
      </c>
    </row>
    <row r="15" spans="1:15" ht="36" customHeight="1" x14ac:dyDescent="0.35">
      <c r="A15" s="41">
        <v>1</v>
      </c>
      <c r="B15" s="41">
        <v>2</v>
      </c>
      <c r="C15" s="41">
        <v>3</v>
      </c>
      <c r="D15" s="41">
        <v>4</v>
      </c>
      <c r="E15" s="41">
        <v>5</v>
      </c>
      <c r="F15" s="41">
        <v>6</v>
      </c>
      <c r="G15" s="41">
        <v>7</v>
      </c>
      <c r="H15" s="41">
        <v>8</v>
      </c>
      <c r="I15" s="61">
        <v>9</v>
      </c>
      <c r="J15" s="61">
        <v>10</v>
      </c>
    </row>
    <row r="16" spans="1:15" ht="87.75" customHeight="1" x14ac:dyDescent="0.35">
      <c r="A16" s="1" t="s">
        <v>150</v>
      </c>
      <c r="B16" s="1" t="s">
        <v>151</v>
      </c>
      <c r="C16" s="1" t="s">
        <v>151</v>
      </c>
      <c r="D16" s="99" t="s">
        <v>152</v>
      </c>
      <c r="E16" s="100"/>
      <c r="F16" s="101"/>
      <c r="G16" s="2">
        <v>3933783</v>
      </c>
      <c r="H16" s="2">
        <v>3933783</v>
      </c>
      <c r="I16" s="2">
        <v>0</v>
      </c>
      <c r="J16" s="2">
        <v>0</v>
      </c>
    </row>
    <row r="17" spans="1:10" ht="81.75" customHeight="1" x14ac:dyDescent="0.35">
      <c r="A17" s="1" t="s">
        <v>153</v>
      </c>
      <c r="B17" s="1" t="s">
        <v>151</v>
      </c>
      <c r="C17" s="1" t="s">
        <v>151</v>
      </c>
      <c r="D17" s="99" t="s">
        <v>152</v>
      </c>
      <c r="E17" s="100"/>
      <c r="F17" s="101"/>
      <c r="G17" s="2">
        <v>3933783</v>
      </c>
      <c r="H17" s="2">
        <v>3933783</v>
      </c>
      <c r="I17" s="2">
        <v>0</v>
      </c>
      <c r="J17" s="2">
        <v>0</v>
      </c>
    </row>
    <row r="18" spans="1:10" ht="146.25" customHeight="1" x14ac:dyDescent="0.35">
      <c r="A18" s="4" t="s">
        <v>158</v>
      </c>
      <c r="B18" s="4" t="s">
        <v>159</v>
      </c>
      <c r="C18" s="4" t="s">
        <v>160</v>
      </c>
      <c r="D18" s="44" t="s">
        <v>161</v>
      </c>
      <c r="E18" s="44" t="s">
        <v>424</v>
      </c>
      <c r="F18" s="44" t="s">
        <v>383</v>
      </c>
      <c r="G18" s="5">
        <v>35000</v>
      </c>
      <c r="H18" s="5">
        <v>35000</v>
      </c>
      <c r="I18" s="5">
        <v>0</v>
      </c>
      <c r="J18" s="5">
        <v>0</v>
      </c>
    </row>
    <row r="19" spans="1:10" ht="111.75" customHeight="1" x14ac:dyDescent="0.35">
      <c r="A19" s="4" t="s">
        <v>162</v>
      </c>
      <c r="B19" s="4" t="s">
        <v>163</v>
      </c>
      <c r="C19" s="4" t="s">
        <v>164</v>
      </c>
      <c r="D19" s="44" t="s">
        <v>165</v>
      </c>
      <c r="E19" s="44" t="s">
        <v>269</v>
      </c>
      <c r="F19" s="44" t="s">
        <v>384</v>
      </c>
      <c r="G19" s="5">
        <v>3000</v>
      </c>
      <c r="H19" s="5">
        <v>3000</v>
      </c>
      <c r="I19" s="5">
        <v>0</v>
      </c>
      <c r="J19" s="5">
        <v>0</v>
      </c>
    </row>
    <row r="20" spans="1:10" ht="111.75" customHeight="1" x14ac:dyDescent="0.35">
      <c r="A20" s="4" t="s">
        <v>166</v>
      </c>
      <c r="B20" s="4" t="s">
        <v>167</v>
      </c>
      <c r="C20" s="4" t="s">
        <v>164</v>
      </c>
      <c r="D20" s="44" t="s">
        <v>168</v>
      </c>
      <c r="E20" s="44" t="s">
        <v>270</v>
      </c>
      <c r="F20" s="44" t="s">
        <v>385</v>
      </c>
      <c r="G20" s="5">
        <v>130000</v>
      </c>
      <c r="H20" s="5">
        <v>130000</v>
      </c>
      <c r="I20" s="5">
        <v>0</v>
      </c>
      <c r="J20" s="5">
        <v>0</v>
      </c>
    </row>
    <row r="21" spans="1:10" ht="144.75" customHeight="1" x14ac:dyDescent="0.35">
      <c r="A21" s="4" t="s">
        <v>169</v>
      </c>
      <c r="B21" s="4" t="s">
        <v>170</v>
      </c>
      <c r="C21" s="4" t="s">
        <v>164</v>
      </c>
      <c r="D21" s="44" t="s">
        <v>171</v>
      </c>
      <c r="E21" s="44" t="s">
        <v>271</v>
      </c>
      <c r="F21" s="44" t="s">
        <v>386</v>
      </c>
      <c r="G21" s="5">
        <v>5000</v>
      </c>
      <c r="H21" s="5">
        <v>5000</v>
      </c>
      <c r="I21" s="5">
        <v>0</v>
      </c>
      <c r="J21" s="5">
        <v>0</v>
      </c>
    </row>
    <row r="22" spans="1:10" ht="204.75" customHeight="1" x14ac:dyDescent="0.35">
      <c r="A22" s="4" t="s">
        <v>305</v>
      </c>
      <c r="B22" s="4" t="s">
        <v>306</v>
      </c>
      <c r="C22" s="4" t="s">
        <v>210</v>
      </c>
      <c r="D22" s="44" t="s">
        <v>307</v>
      </c>
      <c r="E22" s="44" t="s">
        <v>272</v>
      </c>
      <c r="F22" s="44" t="s">
        <v>387</v>
      </c>
      <c r="G22" s="5">
        <v>110000</v>
      </c>
      <c r="H22" s="5">
        <v>110000</v>
      </c>
      <c r="I22" s="5">
        <v>0</v>
      </c>
      <c r="J22" s="5">
        <v>0</v>
      </c>
    </row>
    <row r="23" spans="1:10" ht="111.75" customHeight="1" x14ac:dyDescent="0.35">
      <c r="A23" s="4" t="s">
        <v>308</v>
      </c>
      <c r="B23" s="4" t="s">
        <v>309</v>
      </c>
      <c r="C23" s="4" t="s">
        <v>310</v>
      </c>
      <c r="D23" s="44" t="s">
        <v>311</v>
      </c>
      <c r="E23" s="44" t="s">
        <v>388</v>
      </c>
      <c r="F23" s="44" t="s">
        <v>389</v>
      </c>
      <c r="G23" s="5">
        <v>10000</v>
      </c>
      <c r="H23" s="5">
        <v>10000</v>
      </c>
      <c r="I23" s="5">
        <v>0</v>
      </c>
      <c r="J23" s="5">
        <v>0</v>
      </c>
    </row>
    <row r="24" spans="1:10" ht="111.75" customHeight="1" x14ac:dyDescent="0.35">
      <c r="A24" s="4" t="s">
        <v>177</v>
      </c>
      <c r="B24" s="4" t="s">
        <v>178</v>
      </c>
      <c r="C24" s="4" t="s">
        <v>175</v>
      </c>
      <c r="D24" s="44" t="s">
        <v>179</v>
      </c>
      <c r="E24" s="44" t="s">
        <v>390</v>
      </c>
      <c r="F24" s="44" t="s">
        <v>391</v>
      </c>
      <c r="G24" s="5">
        <v>300000</v>
      </c>
      <c r="H24" s="5">
        <v>300000</v>
      </c>
      <c r="I24" s="5">
        <v>0</v>
      </c>
      <c r="J24" s="5">
        <v>0</v>
      </c>
    </row>
    <row r="25" spans="1:10" ht="111.75" customHeight="1" x14ac:dyDescent="0.35">
      <c r="A25" s="4" t="s">
        <v>177</v>
      </c>
      <c r="B25" s="4" t="s">
        <v>178</v>
      </c>
      <c r="C25" s="4" t="s">
        <v>175</v>
      </c>
      <c r="D25" s="44" t="s">
        <v>179</v>
      </c>
      <c r="E25" s="44" t="s">
        <v>273</v>
      </c>
      <c r="F25" s="44" t="s">
        <v>392</v>
      </c>
      <c r="G25" s="5">
        <v>300000</v>
      </c>
      <c r="H25" s="5">
        <v>300000</v>
      </c>
      <c r="I25" s="5">
        <v>0</v>
      </c>
      <c r="J25" s="5">
        <v>0</v>
      </c>
    </row>
    <row r="26" spans="1:10" ht="122.25" customHeight="1" x14ac:dyDescent="0.35">
      <c r="A26" s="4" t="s">
        <v>183</v>
      </c>
      <c r="B26" s="4" t="s">
        <v>184</v>
      </c>
      <c r="C26" s="4" t="s">
        <v>185</v>
      </c>
      <c r="D26" s="44" t="s">
        <v>186</v>
      </c>
      <c r="E26" s="44" t="s">
        <v>274</v>
      </c>
      <c r="F26" s="44" t="s">
        <v>393</v>
      </c>
      <c r="G26" s="5">
        <v>250000</v>
      </c>
      <c r="H26" s="5">
        <v>250000</v>
      </c>
      <c r="I26" s="5">
        <v>0</v>
      </c>
      <c r="J26" s="5">
        <v>0</v>
      </c>
    </row>
    <row r="27" spans="1:10" ht="111.75" customHeight="1" x14ac:dyDescent="0.35">
      <c r="A27" s="4" t="s">
        <v>187</v>
      </c>
      <c r="B27" s="4" t="s">
        <v>188</v>
      </c>
      <c r="C27" s="4" t="s">
        <v>185</v>
      </c>
      <c r="D27" s="44" t="s">
        <v>189</v>
      </c>
      <c r="E27" s="44" t="s">
        <v>275</v>
      </c>
      <c r="F27" s="44" t="s">
        <v>394</v>
      </c>
      <c r="G27" s="5">
        <v>15000</v>
      </c>
      <c r="H27" s="5">
        <v>15000</v>
      </c>
      <c r="I27" s="5">
        <v>0</v>
      </c>
      <c r="J27" s="5">
        <v>0</v>
      </c>
    </row>
    <row r="28" spans="1:10" ht="81.75" customHeight="1" x14ac:dyDescent="0.35">
      <c r="A28" s="4" t="s">
        <v>187</v>
      </c>
      <c r="B28" s="4" t="s">
        <v>188</v>
      </c>
      <c r="C28" s="4" t="s">
        <v>185</v>
      </c>
      <c r="D28" s="44" t="s">
        <v>189</v>
      </c>
      <c r="E28" s="44" t="s">
        <v>395</v>
      </c>
      <c r="F28" s="44" t="s">
        <v>396</v>
      </c>
      <c r="G28" s="5">
        <v>385593</v>
      </c>
      <c r="H28" s="5">
        <v>385593</v>
      </c>
      <c r="I28" s="5">
        <v>0</v>
      </c>
      <c r="J28" s="5">
        <v>0</v>
      </c>
    </row>
    <row r="29" spans="1:10" ht="162.75" customHeight="1" x14ac:dyDescent="0.35">
      <c r="A29" s="4" t="s">
        <v>187</v>
      </c>
      <c r="B29" s="4" t="s">
        <v>188</v>
      </c>
      <c r="C29" s="4" t="s">
        <v>185</v>
      </c>
      <c r="D29" s="44" t="s">
        <v>189</v>
      </c>
      <c r="E29" s="44" t="s">
        <v>397</v>
      </c>
      <c r="F29" s="44" t="s">
        <v>398</v>
      </c>
      <c r="G29" s="5">
        <v>677048</v>
      </c>
      <c r="H29" s="5">
        <v>677048</v>
      </c>
      <c r="I29" s="5">
        <v>0</v>
      </c>
      <c r="J29" s="5">
        <v>0</v>
      </c>
    </row>
    <row r="30" spans="1:10" ht="111.75" customHeight="1" x14ac:dyDescent="0.35">
      <c r="A30" s="4" t="s">
        <v>190</v>
      </c>
      <c r="B30" s="4" t="s">
        <v>191</v>
      </c>
      <c r="C30" s="4" t="s">
        <v>192</v>
      </c>
      <c r="D30" s="44" t="s">
        <v>193</v>
      </c>
      <c r="E30" s="44" t="s">
        <v>276</v>
      </c>
      <c r="F30" s="44" t="s">
        <v>399</v>
      </c>
      <c r="G30" s="5">
        <v>379723</v>
      </c>
      <c r="H30" s="5">
        <v>379723</v>
      </c>
      <c r="I30" s="5">
        <v>0</v>
      </c>
      <c r="J30" s="5">
        <v>0</v>
      </c>
    </row>
    <row r="31" spans="1:10" ht="111.75" customHeight="1" x14ac:dyDescent="0.35">
      <c r="A31" s="4" t="s">
        <v>194</v>
      </c>
      <c r="B31" s="4" t="s">
        <v>195</v>
      </c>
      <c r="C31" s="4" t="s">
        <v>196</v>
      </c>
      <c r="D31" s="44" t="s">
        <v>197</v>
      </c>
      <c r="E31" s="44" t="s">
        <v>277</v>
      </c>
      <c r="F31" s="44" t="s">
        <v>400</v>
      </c>
      <c r="G31" s="5">
        <v>30000</v>
      </c>
      <c r="H31" s="5">
        <v>30000</v>
      </c>
      <c r="I31" s="5">
        <v>0</v>
      </c>
      <c r="J31" s="5">
        <v>0</v>
      </c>
    </row>
    <row r="32" spans="1:10" ht="125.25" customHeight="1" x14ac:dyDescent="0.35">
      <c r="A32" s="4" t="s">
        <v>321</v>
      </c>
      <c r="B32" s="4" t="s">
        <v>322</v>
      </c>
      <c r="C32" s="4" t="s">
        <v>323</v>
      </c>
      <c r="D32" s="44" t="s">
        <v>324</v>
      </c>
      <c r="E32" s="44" t="s">
        <v>397</v>
      </c>
      <c r="F32" s="44" t="s">
        <v>398</v>
      </c>
      <c r="G32" s="5">
        <v>700000</v>
      </c>
      <c r="H32" s="5">
        <v>700000</v>
      </c>
      <c r="I32" s="5">
        <v>0</v>
      </c>
      <c r="J32" s="5">
        <v>0</v>
      </c>
    </row>
    <row r="33" spans="1:10" ht="111.75" customHeight="1" x14ac:dyDescent="0.35">
      <c r="A33" s="4" t="s">
        <v>325</v>
      </c>
      <c r="B33" s="4" t="s">
        <v>326</v>
      </c>
      <c r="C33" s="4" t="s">
        <v>327</v>
      </c>
      <c r="D33" s="44" t="s">
        <v>328</v>
      </c>
      <c r="E33" s="44" t="s">
        <v>401</v>
      </c>
      <c r="F33" s="44" t="s">
        <v>402</v>
      </c>
      <c r="G33" s="5">
        <v>30000</v>
      </c>
      <c r="H33" s="5">
        <v>30000</v>
      </c>
      <c r="I33" s="5">
        <v>0</v>
      </c>
      <c r="J33" s="5">
        <v>0</v>
      </c>
    </row>
    <row r="34" spans="1:10" ht="111.75" customHeight="1" x14ac:dyDescent="0.35">
      <c r="A34" s="4" t="s">
        <v>198</v>
      </c>
      <c r="B34" s="4" t="s">
        <v>199</v>
      </c>
      <c r="C34" s="4" t="s">
        <v>200</v>
      </c>
      <c r="D34" s="44" t="s">
        <v>201</v>
      </c>
      <c r="E34" s="44" t="s">
        <v>278</v>
      </c>
      <c r="F34" s="44" t="s">
        <v>403</v>
      </c>
      <c r="G34" s="5">
        <v>333419</v>
      </c>
      <c r="H34" s="5">
        <v>333419</v>
      </c>
      <c r="I34" s="5">
        <v>0</v>
      </c>
      <c r="J34" s="5">
        <v>0</v>
      </c>
    </row>
    <row r="35" spans="1:10" ht="128.25" customHeight="1" x14ac:dyDescent="0.35">
      <c r="A35" s="4" t="s">
        <v>333</v>
      </c>
      <c r="B35" s="4" t="s">
        <v>334</v>
      </c>
      <c r="C35" s="4" t="s">
        <v>335</v>
      </c>
      <c r="D35" s="44" t="s">
        <v>336</v>
      </c>
      <c r="E35" s="44" t="s">
        <v>404</v>
      </c>
      <c r="F35" s="44" t="s">
        <v>405</v>
      </c>
      <c r="G35" s="5">
        <v>50000</v>
      </c>
      <c r="H35" s="5">
        <v>50000</v>
      </c>
      <c r="I35" s="5">
        <v>0</v>
      </c>
      <c r="J35" s="5">
        <v>0</v>
      </c>
    </row>
    <row r="36" spans="1:10" ht="122.25" customHeight="1" x14ac:dyDescent="0.35">
      <c r="A36" s="4" t="s">
        <v>337</v>
      </c>
      <c r="B36" s="4" t="s">
        <v>338</v>
      </c>
      <c r="C36" s="4" t="s">
        <v>335</v>
      </c>
      <c r="D36" s="44" t="s">
        <v>339</v>
      </c>
      <c r="E36" s="44" t="s">
        <v>406</v>
      </c>
      <c r="F36" s="44" t="s">
        <v>407</v>
      </c>
      <c r="G36" s="5">
        <v>40000</v>
      </c>
      <c r="H36" s="5">
        <v>40000</v>
      </c>
      <c r="I36" s="5">
        <v>0</v>
      </c>
      <c r="J36" s="5">
        <v>0</v>
      </c>
    </row>
    <row r="37" spans="1:10" ht="119.25" customHeight="1" x14ac:dyDescent="0.35">
      <c r="A37" s="4" t="s">
        <v>340</v>
      </c>
      <c r="B37" s="4" t="s">
        <v>341</v>
      </c>
      <c r="C37" s="4" t="s">
        <v>335</v>
      </c>
      <c r="D37" s="44" t="s">
        <v>342</v>
      </c>
      <c r="E37" s="44" t="s">
        <v>425</v>
      </c>
      <c r="F37" s="44" t="s">
        <v>426</v>
      </c>
      <c r="G37" s="5">
        <v>150000</v>
      </c>
      <c r="H37" s="5">
        <v>150000</v>
      </c>
      <c r="I37" s="5">
        <v>0</v>
      </c>
      <c r="J37" s="5">
        <v>0</v>
      </c>
    </row>
    <row r="38" spans="1:10" ht="111.75" customHeight="1" x14ac:dyDescent="0.35">
      <c r="A38" s="1" t="s">
        <v>202</v>
      </c>
      <c r="B38" s="1" t="s">
        <v>151</v>
      </c>
      <c r="C38" s="1" t="s">
        <v>151</v>
      </c>
      <c r="D38" s="99" t="s">
        <v>203</v>
      </c>
      <c r="E38" s="100"/>
      <c r="F38" s="101"/>
      <c r="G38" s="2">
        <v>1309870</v>
      </c>
      <c r="H38" s="2">
        <v>1309870</v>
      </c>
      <c r="I38" s="2">
        <v>0</v>
      </c>
      <c r="J38" s="2">
        <v>0</v>
      </c>
    </row>
    <row r="39" spans="1:10" ht="111.75" customHeight="1" x14ac:dyDescent="0.35">
      <c r="A39" s="1" t="s">
        <v>204</v>
      </c>
      <c r="B39" s="1" t="s">
        <v>151</v>
      </c>
      <c r="C39" s="1" t="s">
        <v>151</v>
      </c>
      <c r="D39" s="99" t="s">
        <v>203</v>
      </c>
      <c r="E39" s="100"/>
      <c r="F39" s="101"/>
      <c r="G39" s="2">
        <v>1309870</v>
      </c>
      <c r="H39" s="2">
        <v>1309870</v>
      </c>
      <c r="I39" s="2">
        <v>0</v>
      </c>
      <c r="J39" s="2">
        <v>0</v>
      </c>
    </row>
    <row r="40" spans="1:10" ht="111.75" customHeight="1" x14ac:dyDescent="0.35">
      <c r="A40" s="4" t="s">
        <v>208</v>
      </c>
      <c r="B40" s="4" t="s">
        <v>159</v>
      </c>
      <c r="C40" s="4" t="s">
        <v>160</v>
      </c>
      <c r="D40" s="44" t="s">
        <v>161</v>
      </c>
      <c r="E40" s="44" t="s">
        <v>268</v>
      </c>
      <c r="F40" s="44" t="s">
        <v>408</v>
      </c>
      <c r="G40" s="5">
        <v>35000</v>
      </c>
      <c r="H40" s="5">
        <v>35000</v>
      </c>
      <c r="I40" s="5">
        <v>0</v>
      </c>
      <c r="J40" s="5">
        <v>0</v>
      </c>
    </row>
    <row r="41" spans="1:10" ht="122.25" customHeight="1" x14ac:dyDescent="0.35">
      <c r="A41" s="4" t="s">
        <v>213</v>
      </c>
      <c r="B41" s="4" t="s">
        <v>214</v>
      </c>
      <c r="C41" s="4" t="s">
        <v>215</v>
      </c>
      <c r="D41" s="44" t="s">
        <v>345</v>
      </c>
      <c r="E41" s="44" t="s">
        <v>279</v>
      </c>
      <c r="F41" s="44" t="s">
        <v>409</v>
      </c>
      <c r="G41" s="5">
        <v>60000</v>
      </c>
      <c r="H41" s="5">
        <v>60000</v>
      </c>
      <c r="I41" s="5">
        <v>0</v>
      </c>
      <c r="J41" s="5">
        <v>0</v>
      </c>
    </row>
    <row r="42" spans="1:10" ht="128.25" customHeight="1" x14ac:dyDescent="0.35">
      <c r="A42" s="4" t="s">
        <v>213</v>
      </c>
      <c r="B42" s="4" t="s">
        <v>214</v>
      </c>
      <c r="C42" s="4" t="s">
        <v>215</v>
      </c>
      <c r="D42" s="44" t="s">
        <v>345</v>
      </c>
      <c r="E42" s="44" t="s">
        <v>423</v>
      </c>
      <c r="F42" s="44" t="s">
        <v>410</v>
      </c>
      <c r="G42" s="5">
        <v>84000</v>
      </c>
      <c r="H42" s="5">
        <v>84000</v>
      </c>
      <c r="I42" s="5">
        <v>0</v>
      </c>
      <c r="J42" s="5">
        <v>0</v>
      </c>
    </row>
    <row r="43" spans="1:10" ht="111.75" customHeight="1" x14ac:dyDescent="0.35">
      <c r="A43" s="4" t="s">
        <v>213</v>
      </c>
      <c r="B43" s="4" t="s">
        <v>214</v>
      </c>
      <c r="C43" s="4" t="s">
        <v>215</v>
      </c>
      <c r="D43" s="44" t="s">
        <v>345</v>
      </c>
      <c r="E43" s="44" t="s">
        <v>411</v>
      </c>
      <c r="F43" s="44" t="s">
        <v>412</v>
      </c>
      <c r="G43" s="5">
        <v>3620</v>
      </c>
      <c r="H43" s="5">
        <v>3620</v>
      </c>
      <c r="I43" s="5">
        <v>0</v>
      </c>
      <c r="J43" s="5">
        <v>0</v>
      </c>
    </row>
    <row r="44" spans="1:10" ht="111.75" customHeight="1" x14ac:dyDescent="0.35">
      <c r="A44" s="4" t="s">
        <v>224</v>
      </c>
      <c r="B44" s="4" t="s">
        <v>225</v>
      </c>
      <c r="C44" s="4" t="s">
        <v>226</v>
      </c>
      <c r="D44" s="44" t="s">
        <v>227</v>
      </c>
      <c r="E44" s="44" t="s">
        <v>280</v>
      </c>
      <c r="F44" s="44" t="s">
        <v>413</v>
      </c>
      <c r="G44" s="5">
        <v>622250</v>
      </c>
      <c r="H44" s="5">
        <v>622250</v>
      </c>
      <c r="I44" s="5">
        <v>0</v>
      </c>
      <c r="J44" s="5">
        <v>0</v>
      </c>
    </row>
    <row r="45" spans="1:10" ht="111.75" customHeight="1" x14ac:dyDescent="0.35">
      <c r="A45" s="4" t="s">
        <v>224</v>
      </c>
      <c r="B45" s="4" t="s">
        <v>225</v>
      </c>
      <c r="C45" s="4" t="s">
        <v>226</v>
      </c>
      <c r="D45" s="44" t="s">
        <v>227</v>
      </c>
      <c r="E45" s="44" t="s">
        <v>414</v>
      </c>
      <c r="F45" s="44" t="s">
        <v>415</v>
      </c>
      <c r="G45" s="5">
        <v>120000</v>
      </c>
      <c r="H45" s="5">
        <v>120000</v>
      </c>
      <c r="I45" s="5">
        <v>0</v>
      </c>
      <c r="J45" s="5">
        <v>0</v>
      </c>
    </row>
    <row r="46" spans="1:10" ht="111.75" customHeight="1" x14ac:dyDescent="0.35">
      <c r="A46" s="4" t="s">
        <v>235</v>
      </c>
      <c r="B46" s="4" t="s">
        <v>180</v>
      </c>
      <c r="C46" s="4" t="s">
        <v>181</v>
      </c>
      <c r="D46" s="44" t="s">
        <v>182</v>
      </c>
      <c r="E46" s="44" t="s">
        <v>416</v>
      </c>
      <c r="F46" s="44" t="s">
        <v>417</v>
      </c>
      <c r="G46" s="5">
        <v>205000</v>
      </c>
      <c r="H46" s="5">
        <v>205000</v>
      </c>
      <c r="I46" s="5">
        <v>0</v>
      </c>
      <c r="J46" s="5">
        <v>0</v>
      </c>
    </row>
    <row r="47" spans="1:10" ht="111.75" customHeight="1" x14ac:dyDescent="0.35">
      <c r="A47" s="4" t="s">
        <v>236</v>
      </c>
      <c r="B47" s="4" t="s">
        <v>237</v>
      </c>
      <c r="C47" s="4" t="s">
        <v>238</v>
      </c>
      <c r="D47" s="44" t="s">
        <v>239</v>
      </c>
      <c r="E47" s="44" t="s">
        <v>418</v>
      </c>
      <c r="F47" s="44" t="s">
        <v>419</v>
      </c>
      <c r="G47" s="5">
        <v>80000</v>
      </c>
      <c r="H47" s="5">
        <v>80000</v>
      </c>
      <c r="I47" s="5">
        <v>0</v>
      </c>
      <c r="J47" s="5">
        <v>0</v>
      </c>
    </row>
    <row r="48" spans="1:10" ht="111.75" customHeight="1" x14ac:dyDescent="0.35">
      <c r="A48" s="4" t="s">
        <v>366</v>
      </c>
      <c r="B48" s="4" t="s">
        <v>367</v>
      </c>
      <c r="C48" s="4" t="s">
        <v>368</v>
      </c>
      <c r="D48" s="44" t="s">
        <v>369</v>
      </c>
      <c r="E48" s="44" t="s">
        <v>420</v>
      </c>
      <c r="F48" s="44" t="s">
        <v>421</v>
      </c>
      <c r="G48" s="5">
        <v>100000</v>
      </c>
      <c r="H48" s="5">
        <v>100000</v>
      </c>
      <c r="I48" s="5">
        <v>0</v>
      </c>
      <c r="J48" s="5">
        <v>0</v>
      </c>
    </row>
    <row r="49" spans="1:10" ht="43.5" customHeight="1" x14ac:dyDescent="0.35">
      <c r="A49" s="6" t="s">
        <v>121</v>
      </c>
      <c r="B49" s="6" t="s">
        <v>121</v>
      </c>
      <c r="C49" s="6" t="s">
        <v>121</v>
      </c>
      <c r="D49" s="1" t="s">
        <v>246</v>
      </c>
      <c r="E49" s="1" t="s">
        <v>121</v>
      </c>
      <c r="F49" s="1" t="s">
        <v>121</v>
      </c>
      <c r="G49" s="2">
        <v>5243653</v>
      </c>
      <c r="H49" s="2">
        <v>5243653</v>
      </c>
      <c r="I49" s="2">
        <v>0</v>
      </c>
      <c r="J49" s="2">
        <v>0</v>
      </c>
    </row>
  </sheetData>
  <mergeCells count="18">
    <mergeCell ref="H2:J2"/>
    <mergeCell ref="H3:J3"/>
    <mergeCell ref="H4:J4"/>
    <mergeCell ref="D17:F17"/>
    <mergeCell ref="D38:F38"/>
    <mergeCell ref="D39:F39"/>
    <mergeCell ref="E7:O7"/>
    <mergeCell ref="A8:J8"/>
    <mergeCell ref="F13:F14"/>
    <mergeCell ref="G13:G14"/>
    <mergeCell ref="H13:H14"/>
    <mergeCell ref="I13:J13"/>
    <mergeCell ref="D16:F16"/>
    <mergeCell ref="A13:A14"/>
    <mergeCell ref="B13:B14"/>
    <mergeCell ref="C13:C14"/>
    <mergeCell ref="D13:D14"/>
    <mergeCell ref="E13:E14"/>
  </mergeCells>
  <pageMargins left="0.31496062992125984" right="0.31496062992125984" top="0.74803149606299213" bottom="0.74803149606299213" header="0.31496062992125984" footer="0.31496062992125984"/>
  <pageSetup paperSize="9" scale="5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додаток 1</vt:lpstr>
      <vt:lpstr>додаток 2</vt:lpstr>
      <vt:lpstr>додаток 3</vt:lpstr>
      <vt:lpstr>додаток 5</vt:lpstr>
      <vt:lpstr>додаток 7</vt:lpstr>
      <vt:lpstr>'додаток 1'!Заголовки_для_печати</vt:lpstr>
      <vt:lpstr>'додаток 3'!Заголовки_для_печати</vt:lpstr>
      <vt:lpstr>'додаток 3'!Область_печати</vt:lpstr>
      <vt:lpstr>'додаток 5'!Область_печати</vt:lpstr>
      <vt:lpstr>'додаток 7'!Область_печати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2023-01-12T07:55:31Z</cp:lastPrinted>
  <dcterms:created xsi:type="dcterms:W3CDTF">2022-01-10T11:30:09Z</dcterms:created>
  <dcterms:modified xsi:type="dcterms:W3CDTF">2023-01-12T08:08:36Z</dcterms:modified>
</cp:coreProperties>
</file>