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50088C2-B6ED-4BB4-8B59-6911637AD67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додаток 2" sheetId="2" r:id="rId1"/>
    <sheet name="додаток 3" sheetId="3" r:id="rId2"/>
    <sheet name="додаток 7" sheetId="8" r:id="rId3"/>
    <sheet name="додаток 5" sheetId="9" r:id="rId4"/>
  </sheets>
  <definedNames>
    <definedName name="_xlnm.Print_Titles" localSheetId="1">'додаток 3'!$12:$16</definedName>
    <definedName name="_xlnm.Print_Area" localSheetId="0">'додаток 2'!$A$1:$G$28</definedName>
    <definedName name="_xlnm.Print_Area" localSheetId="1">'додаток 3'!$A$1:$R$37</definedName>
    <definedName name="_xlnm.Print_Area" localSheetId="2">'додаток 7'!$A$1:$J$25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8" l="1"/>
  <c r="I15" i="8"/>
  <c r="E31" i="9" l="1"/>
  <c r="E36" i="9"/>
  <c r="H15" i="8" l="1"/>
  <c r="G24" i="8"/>
  <c r="G20" i="8"/>
  <c r="G23" i="8" l="1"/>
  <c r="G22" i="8"/>
  <c r="G21" i="8"/>
  <c r="G19" i="8"/>
  <c r="G18" i="8"/>
  <c r="G17" i="8" l="1"/>
  <c r="G16" i="8" l="1"/>
  <c r="G15" i="8" s="1"/>
  <c r="J16" i="8"/>
  <c r="J15" i="8" s="1"/>
  <c r="J25" i="8"/>
</calcChain>
</file>

<file path=xl/sharedStrings.xml><?xml version="1.0" encoding="utf-8"?>
<sst xmlns="http://schemas.openxmlformats.org/spreadsheetml/2006/main" count="400" uniqueCount="194">
  <si>
    <t>11507000000</t>
  </si>
  <si>
    <t>(код бюджету)</t>
  </si>
  <si>
    <t>Код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</si>
  <si>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</si>
  <si>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</si>
  <si>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</si>
  <si>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</si>
  <si>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</si>
  <si>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</si>
  <si>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2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</si>
  <si>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</si>
  <si>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</si>
  <si>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</si>
  <si>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Загальне фінансування</t>
  </si>
  <si>
    <t>Фінансування за активними операціями</t>
  </si>
  <si>
    <t>Зміни обсягів бюджетних коштів</t>
  </si>
  <si>
    <t>Додаток 3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</si>
  <si>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</si>
  <si>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</si>
  <si>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</si>
  <si>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</si>
  <si>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</si>
  <si>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</si>
  <si>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</si>
  <si>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</si>
  <si>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0600000</t>
  </si>
  <si>
    <t>0610000</t>
  </si>
  <si>
    <t>УСЬОГО</t>
  </si>
  <si>
    <t>Відділ освіти, молоді та спорту, культури та туризму Великосеверинівської сільської ради</t>
  </si>
  <si>
    <t>Фінансування за типом боргового зобов’язання</t>
  </si>
  <si>
    <t>1150700000</t>
  </si>
  <si>
    <t>0100000</t>
  </si>
  <si>
    <t>Великосеверинівська сільська рада</t>
  </si>
  <si>
    <t>0110000</t>
  </si>
  <si>
    <t>Додаток 7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</si>
  <si>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</si>
  <si>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</si>
  <si>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</si>
  <si>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</si>
  <si>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Програма цивільного захисту Великосеверинівської сільської ради  на 2021-2023 роки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</si>
  <si>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</si>
  <si>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</si>
  <si>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</si>
  <si>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</si>
  <si>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0113230</t>
  </si>
  <si>
    <t>3230</t>
  </si>
  <si>
    <t>1070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</si>
  <si>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</si>
  <si>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</si>
  <si>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</si>
  <si>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</si>
  <si>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</si>
  <si>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</si>
  <si>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</si>
  <si>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</si>
  <si>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</si>
  <si>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0117130</t>
  </si>
  <si>
    <t>7130</t>
  </si>
  <si>
    <t>0421</t>
  </si>
  <si>
    <t>Здійснення заходів із землеустрою</t>
  </si>
  <si>
    <t>0117680</t>
  </si>
  <si>
    <t>7680</t>
  </si>
  <si>
    <t>0490</t>
  </si>
  <si>
    <t>Членські внески до асоціацій органів місцевого самоврядування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</si>
  <si>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</si>
  <si>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</si>
  <si>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</si>
  <si>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</si>
  <si>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</si>
  <si>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</si>
  <si>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</si>
  <si>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0614030</t>
  </si>
  <si>
    <t>4030</t>
  </si>
  <si>
    <t>0824</t>
  </si>
  <si>
    <t>Забезпечення діяльності бібліотек</t>
  </si>
  <si>
    <t>3700000</t>
  </si>
  <si>
    <t>3710000</t>
  </si>
  <si>
    <t>3719760</t>
  </si>
  <si>
    <t>9760</t>
  </si>
  <si>
    <t>0180</t>
  </si>
  <si>
    <t>Субвенція з місцевого бюджету на реалізацію проектів співробітництва між територіальними громадами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</si>
  <si>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</si>
  <si>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</si>
  <si>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</si>
  <si>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</si>
  <si>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</si>
  <si>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</si>
  <si>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Про затвердження Програми «Надання підтримки внутрішньо переміщеним та/або евакуйованим особам у зв’язку із введенням 
воєнного стану на 2022 -2023 роки»
</t>
  </si>
  <si>
    <t>Програма фінансової підтримки житлово-комунальних підприємств Великосеверинівської сільської ради на 2021-2023 роки</t>
  </si>
  <si>
    <t>Рішення сесії Великосеверинівської сільської ради від 17.02.2021 №258</t>
  </si>
  <si>
    <t>Програма розвитку земельних відносин на території Великосеверинівської сільської ради  на  2021 – 2023 роки</t>
  </si>
  <si>
    <t xml:space="preserve">Комплексна програма забезпечення ефективності безпеки учасників судового процесу, підтримання громадського порядку у судах та охорони приміщень суду на території Кіровоградської області на 2023-2028 роки
</t>
  </si>
  <si>
    <t>Рішення сесії Великосеверинівської сільської ради від від 22.12.2022 №1246</t>
  </si>
  <si>
    <t>Рішення сесії  Великосеверинівської сільської ради від 28.12.2020 № 79, зі змінами від 22.12.2022№ 1245</t>
  </si>
  <si>
    <t>0118340</t>
  </si>
  <si>
    <t>8340</t>
  </si>
  <si>
    <t>0540</t>
  </si>
  <si>
    <t>Природоохоронні заходи за рахунок цільових фондів</t>
  </si>
  <si>
    <t>Програма охорони навколишнього природного середовища на території Великосеверинівської  сільської  ради на 2021-2023 роки</t>
  </si>
  <si>
    <t xml:space="preserve">Програми  підтримки 
місцевих органів виконавчої влади на 2023 рік
</t>
  </si>
  <si>
    <t xml:space="preserve"> Додаток 5</t>
  </si>
  <si>
    <t>до рішення Великосеверинівської сільської ради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</si>
  <si>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</si>
  <si>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</si>
  <si>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</si>
  <si>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</si>
  <si>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</si>
  <si>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</si>
  <si>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</si>
  <si>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</si>
  <si>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</si>
  <si>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</si>
  <si>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</si>
  <si>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</si>
  <si>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</si>
  <si>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1130820000</t>
  </si>
  <si>
    <t>1152900000</t>
  </si>
  <si>
    <t>ІІ. Трансферти із спеціального фонду бюджету</t>
  </si>
  <si>
    <t>Районний бюджет Кропивницького району</t>
  </si>
  <si>
    <t>до рішення Великосеверинівської сільської ради  від 28.02.2023 № 1283</t>
  </si>
  <si>
    <t xml:space="preserve">ЗМІНИ, </t>
  </si>
  <si>
    <t xml:space="preserve">що вносяться до розподілу видатків бюджету Великосеверинівської сільської територіальної громади на 2023 рік </t>
  </si>
  <si>
    <t>визначеного у додатку 3 до рішення Великосеверинівської сільської ради від 22 грудня 2022 року № 1231</t>
  </si>
  <si>
    <t>( з урахуванням змін)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</si>
  <si>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</si>
  <si>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</si>
  <si>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</si>
  <si>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</si>
  <si>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оплата праці (код 2110)</t>
  </si>
  <si>
    <t>комунальні послуги та енергоносії (код 2270)</t>
  </si>
  <si>
    <t xml:space="preserve">з них капітальні видатки за рахунок коштів, що передаються із загального фонду </t>
  </si>
  <si>
    <t xml:space="preserve">оплата праці (код 2110) </t>
  </si>
  <si>
    <t xml:space="preserve">комунальні послуги та енергоносії (2270) </t>
  </si>
  <si>
    <t xml:space="preserve">+ збільшено </t>
  </si>
  <si>
    <t>- зменшено</t>
  </si>
  <si>
    <t>(гривень)</t>
  </si>
  <si>
    <t>+223501,32</t>
  </si>
  <si>
    <t>+188901,32</t>
  </si>
  <si>
    <t>+50000</t>
  </si>
  <si>
    <t>+34600</t>
  </si>
  <si>
    <t>+124674</t>
  </si>
  <si>
    <t>+58674</t>
  </si>
  <si>
    <t>+66000</t>
  </si>
  <si>
    <t>+348175,32</t>
  </si>
  <si>
    <t>+10907,92</t>
  </si>
  <si>
    <t>+69581,92</t>
  </si>
  <si>
    <t>+110000</t>
  </si>
  <si>
    <t>+6183</t>
  </si>
  <si>
    <t>+15550,02</t>
  </si>
  <si>
    <t>+67549,38</t>
  </si>
  <si>
    <t>+49566</t>
  </si>
  <si>
    <t>+17550,02</t>
  </si>
  <si>
    <t>+17983,38</t>
  </si>
  <si>
    <t xml:space="preserve">Фінансовий відділ  Великосеверинівської сільської ради </t>
  </si>
  <si>
    <t>+368820</t>
  </si>
  <si>
    <t>+100000</t>
  </si>
  <si>
    <t>+1530593</t>
  </si>
  <si>
    <t>+607871,34</t>
  </si>
  <si>
    <t>+573271,34</t>
  </si>
  <si>
    <t>+192223,38</t>
  </si>
  <si>
    <t>+126223,38</t>
  </si>
  <si>
    <t>+800094,72</t>
  </si>
  <si>
    <t>+11810,40</t>
  </si>
  <si>
    <t>+83099,40</t>
  </si>
  <si>
    <t xml:space="preserve">до рішення Великосеверинівської сільської ради від 28.02.2023 № 1283 </t>
  </si>
  <si>
    <t>Фінансування за типом кредитора</t>
  </si>
  <si>
    <t>Інше внутрішнє фінансування</t>
  </si>
  <si>
    <t>Одержано</t>
  </si>
  <si>
    <t>Повернено</t>
  </si>
  <si>
    <t>На початок періоду</t>
  </si>
  <si>
    <t>Фінансування за рахунок коштів єдиного казначейського рахунку</t>
  </si>
  <si>
    <t>що вносяться до фінансування бюджету Великосеверинівської сільської територіальної громади 
на 2023 рік визначеного у додатку 2  до рішення Великосеверинівської сільської ради від 22 грудня 2022 року № 1231</t>
  </si>
  <si>
    <t>ЗМІНИ,</t>
  </si>
  <si>
    <t>+239258,61</t>
  </si>
  <si>
    <t xml:space="preserve">ЗМІНИ </t>
  </si>
  <si>
    <t>до міжбюджетних трансфертів бюджету Великосеверинівської сільської територіальної громади на 2023 рік визначеного у додатку 3 до рішення Великосеверинівської сільської ради від 22 грудня 2022 року № 1231</t>
  </si>
  <si>
    <t>від 28.02.2023  № 1283</t>
  </si>
  <si>
    <t>+98820</t>
  </si>
  <si>
    <t xml:space="preserve">Бюджет Аджамської сільської територіальної громади(заробітна плата з нарахуваннями фельдшеру ФАПу) </t>
  </si>
  <si>
    <t>+ 268820</t>
  </si>
  <si>
    <t xml:space="preserve">(гривень) 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</si>
  <si>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2023 році, визначених у додатку 3 до рішення Великосеверинівської сільської ради від 22 грудня 2022 року № 1231</t>
  </si>
  <si>
    <t xml:space="preserve">(з урахуванням змін) </t>
  </si>
  <si>
    <t>Рішення  виконавчого комітету  Великосеверинівської сільської ради від 27.10.2022  № 91</t>
  </si>
  <si>
    <t>Рішення сесії Великосеверинівської сільської ради від 28.12.2020 №70, зі змінами від 07.10.2021 №780, від 23.12.2021 № 1152</t>
  </si>
  <si>
    <t>Ріішення  Великосеверинівської сільської ради від 17.02.2021 №257, зі змінами від 02.08.2021 № 717</t>
  </si>
  <si>
    <t>+70000</t>
  </si>
  <si>
    <t>Програма забезпечення громадського порядку та громадської безпеки на території Великосеверинівської сільської ради на 2020 -2023роки</t>
  </si>
  <si>
    <t>+1360593</t>
  </si>
  <si>
    <t>Рішення сесії  Великосеверинівської сільської ради від 28.02.2023 №1285</t>
  </si>
  <si>
    <t>+1725193</t>
  </si>
  <si>
    <t>+1615193</t>
  </si>
  <si>
    <t xml:space="preserve">Рішення сесії Великосеверинівської сільської ради від від 28.02.2023 № 1286, 17.02.2021 № 255, від 28.12.2020 №67 </t>
  </si>
  <si>
    <t xml:space="preserve">Державний бюджет (для 1-го державного пожежно-рятувального загону ГУДСНС України у Кіровоградській області - 50 000 грн.(на ПММ); ГУНП у Кіровоградській області - 70 000 грн. (на ПММ); Територіальне управління Служби судової охорони у Кіровоградській області - 1 360 593грн. (відповідно програми), Кропивницька РВА -50 000 грн. (утримання апарату управління)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</si>
</sst>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&quot;-&quot;"/>
    <numFmt numFmtId="165" formatCode="000000"/>
    <numFmt numFmtId="166" formatCode="#,##0;\-#,##0;#,&quot;-&quot;"/>
  </numFmts>
  <fonts count="18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name val="Arial Cyr"/>
      <charset val="204"/>
    </font>
    <font>
      <b/>
      <u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2">
    <xf numFmtId="0" fontId="0" fillId="0" borderId="0" xfId="0"/>
    <xf numFmtId="0" fontId="2" fillId="0" borderId="2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/>
    <xf numFmtId="0" fontId="8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0" xfId="0" applyFont="1"/>
    <xf numFmtId="165" fontId="4" fillId="2" borderId="0" xfId="1" applyNumberFormat="1" applyFont="1" applyFill="1" applyAlignment="1" applyProtection="1">
      <alignment vertical="center" wrapText="1"/>
      <protection locked="0"/>
    </xf>
    <xf numFmtId="0" fontId="3" fillId="0" borderId="2" xfId="0" quotePrefix="1" applyFont="1" applyFill="1" applyBorder="1" applyAlignment="1">
      <alignment vertical="center" wrapText="1"/>
    </xf>
    <xf numFmtId="0" fontId="3" fillId="0" borderId="3" xfId="0" quotePrefix="1" applyFont="1" applyFill="1" applyBorder="1" applyAlignment="1">
      <alignment vertical="center"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 wrapText="1"/>
    </xf>
    <xf numFmtId="0" fontId="1" fillId="0" borderId="7" xfId="0" applyFont="1" applyBorder="1" applyAlignment="1">
      <alignment horizontal="centerContinuous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Continuous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2" xfId="0" applyFont="1" applyFill="1" applyBorder="1" applyAlignment="1">
      <alignment horizontal="centerContinuous" vertical="center" wrapText="1"/>
    </xf>
    <xf numFmtId="0" fontId="12" fillId="0" borderId="2" xfId="0" applyFont="1" applyFill="1" applyBorder="1" applyAlignment="1">
      <alignment horizontal="centerContinuous" vertical="center" wrapText="1"/>
    </xf>
    <xf numFmtId="0" fontId="10" fillId="0" borderId="2" xfId="0" applyFont="1" applyFill="1" applyBorder="1" applyAlignment="1">
      <alignment horizontal="centerContinuous" vertical="center"/>
    </xf>
    <xf numFmtId="0" fontId="10" fillId="0" borderId="2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 wrapText="1"/>
    </xf>
    <xf numFmtId="0" fontId="2" fillId="0" borderId="0" xfId="0" applyFont="1" applyFill="1" applyAlignment="1"/>
    <xf numFmtId="0" fontId="9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Continuous" vertical="center"/>
    </xf>
    <xf numFmtId="49" fontId="1" fillId="0" borderId="2" xfId="0" applyNumberFormat="1" applyFont="1" applyBorder="1" applyAlignment="1">
      <alignment horizontal="center" vertical="center" wrapText="1" readingOrder="1"/>
    </xf>
    <xf numFmtId="49" fontId="1" fillId="0" borderId="8" xfId="0" applyNumberFormat="1" applyFont="1" applyFill="1" applyBorder="1" applyAlignment="1">
      <alignment horizontal="centerContinuous" vertical="center"/>
    </xf>
    <xf numFmtId="49" fontId="1" fillId="0" borderId="8" xfId="0" applyNumberFormat="1" applyFont="1" applyFill="1" applyBorder="1" applyAlignment="1">
      <alignment horizontal="centerContinuous" vertical="center" wrapText="1"/>
    </xf>
    <xf numFmtId="49" fontId="1" fillId="0" borderId="8" xfId="0" applyNumberFormat="1" applyFont="1" applyFill="1" applyBorder="1" applyAlignment="1">
      <alignment horizontal="center" vertical="center" wrapText="1" readingOrder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 vertical="center" wrapText="1" readingOrder="1"/>
    </xf>
    <xf numFmtId="166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vertical="center" wrapText="1" readingOrder="1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15" fillId="0" borderId="0" xfId="0" applyNumberFormat="1" applyFont="1"/>
    <xf numFmtId="49" fontId="16" fillId="0" borderId="0" xfId="0" applyNumberFormat="1" applyFont="1"/>
    <xf numFmtId="0" fontId="17" fillId="0" borderId="0" xfId="0" applyFont="1"/>
    <xf numFmtId="0" fontId="2" fillId="0" borderId="0" xfId="0" applyFont="1" applyFill="1" applyAlignment="1">
      <alignment horizontal="left" vertical="center" wrapText="1" readingOrder="1"/>
    </xf>
    <xf numFmtId="0" fontId="2" fillId="0" borderId="0" xfId="0" applyFont="1" applyFill="1" applyAlignment="1">
      <alignment horizontal="center"/>
    </xf>
    <xf numFmtId="0" fontId="6" fillId="0" borderId="0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 readingOrder="1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 applyProtection="1">
      <alignment horizontal="center" wrapText="1"/>
      <protection locked="0"/>
    </xf>
    <xf numFmtId="165" fontId="4" fillId="2" borderId="0" xfId="1" applyNumberFormat="1" applyFont="1" applyFill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5" fontId="5" fillId="2" borderId="0" xfId="1" applyNumberFormat="1" applyFont="1" applyFill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 readingOrder="1"/>
    </xf>
    <xf numFmtId="0" fontId="4" fillId="0" borderId="0" xfId="0" applyFont="1" applyFill="1" applyAlignment="1">
      <alignment horizontal="right" wrapText="1" readingOrder="1"/>
    </xf>
    <xf numFmtId="0" fontId="4" fillId="0" borderId="0" xfId="0" applyFont="1" applyFill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view="pageBreakPreview" topLeftCell="A25" zoomScale="70" zoomScaleNormal="60" zoomScaleSheetLayoutView="70" workbookViewId="0">
      <selection activeCell="A7" sqref="A7:G7"/>
    </sheetView>
  </sheetViews>
  <sheetFormatPr defaultRowHeight="20.25" x14ac:dyDescent="0.3"/>
  <cols>
    <col min="1" max="1" width="15.42578125" style="2" customWidth="1"/>
    <col min="2" max="2" width="55.7109375" style="2" customWidth="1"/>
    <col min="3" max="3" width="24" style="12" customWidth="1"/>
    <col min="4" max="4" width="22.85546875" style="12" customWidth="1"/>
    <col min="5" max="5" width="20.140625" style="12" customWidth="1"/>
    <col min="6" max="6" width="22.85546875" style="12" customWidth="1"/>
    <col min="7" max="16384" width="9.140625" style="2"/>
  </cols>
  <sheetData>
    <row r="1" spans="1:7" ht="37.5" customHeight="1" x14ac:dyDescent="0.3">
      <c r="C1" s="16"/>
      <c r="D1" s="16"/>
      <c r="E1" s="16"/>
      <c r="F1" s="16"/>
    </row>
    <row r="2" spans="1:7" ht="46.5" customHeight="1" x14ac:dyDescent="0.3">
      <c r="D2" s="14" t="s">
        <v>9</v>
      </c>
      <c r="F2" s="14"/>
    </row>
    <row r="3" spans="1:7" ht="44.25" customHeight="1" x14ac:dyDescent="0.3">
      <c r="D3" s="99" t="s">
        <v>119</v>
      </c>
      <c r="E3" s="99"/>
      <c r="F3" s="99"/>
      <c r="G3" s="99"/>
    </row>
    <row r="4" spans="1:7" ht="22.5" customHeight="1" x14ac:dyDescent="0.3">
      <c r="D4" s="100"/>
      <c r="E4" s="100"/>
      <c r="F4" s="100"/>
    </row>
    <row r="5" spans="1:7" ht="31.5" customHeight="1" x14ac:dyDescent="0.3">
      <c r="A5" s="100" t="s">
        <v>172</v>
      </c>
      <c r="B5" s="100"/>
      <c r="C5" s="100"/>
      <c r="D5" s="100"/>
      <c r="E5" s="100"/>
      <c r="F5" s="100"/>
      <c r="G5" s="100"/>
    </row>
    <row r="6" spans="1:7" ht="72" customHeight="1" x14ac:dyDescent="0.3">
      <c r="A6" s="105" t="s">
        <v>171</v>
      </c>
      <c r="B6" s="105"/>
      <c r="C6" s="105"/>
      <c r="D6" s="105"/>
      <c r="E6" s="105"/>
      <c r="F6" s="105"/>
      <c r="G6" s="105"/>
    </row>
    <row r="7" spans="1:7" ht="46.5" customHeight="1" x14ac:dyDescent="0.3">
      <c r="A7" s="106"/>
      <c r="B7" s="106"/>
      <c r="C7" s="106"/>
      <c r="D7" s="106"/>
      <c r="E7" s="106"/>
      <c r="F7" s="106"/>
      <c r="G7" s="106"/>
    </row>
    <row r="8" spans="1:7" ht="44.25" customHeight="1" x14ac:dyDescent="0.3">
      <c r="A8" s="101" t="s">
        <v>30</v>
      </c>
      <c r="B8" s="101"/>
      <c r="C8" s="18"/>
      <c r="D8" s="18"/>
      <c r="E8" s="18"/>
      <c r="F8" s="18"/>
    </row>
    <row r="9" spans="1:7" ht="29.25" customHeight="1" x14ac:dyDescent="0.3">
      <c r="A9" s="108" t="s">
        <v>1</v>
      </c>
      <c r="B9" s="108"/>
      <c r="C9" s="18"/>
      <c r="D9" s="18"/>
      <c r="E9" s="18"/>
      <c r="F9" s="59" t="s">
        <v>135</v>
      </c>
    </row>
    <row r="10" spans="1:7" ht="75" customHeight="1" x14ac:dyDescent="0.3">
      <c r="A10" s="107" t="s">
        <v>2</v>
      </c>
      <c r="B10" s="107" t="s">
        <v>10</v>
      </c>
      <c r="C10" s="107" t="s">
        <v>3</v>
      </c>
      <c r="D10" s="107" t="s">
        <v>4</v>
      </c>
      <c r="E10" s="107" t="s">
        <v>5</v>
      </c>
      <c r="F10" s="107"/>
    </row>
    <row r="11" spans="1:7" ht="20.25" customHeight="1" x14ac:dyDescent="0.3">
      <c r="A11" s="107"/>
      <c r="B11" s="107"/>
      <c r="C11" s="107"/>
      <c r="D11" s="107"/>
      <c r="E11" s="107" t="s">
        <v>6</v>
      </c>
      <c r="F11" s="107" t="s">
        <v>7</v>
      </c>
    </row>
    <row r="12" spans="1:7" ht="39.75" customHeight="1" x14ac:dyDescent="0.3">
      <c r="A12" s="107"/>
      <c r="B12" s="107"/>
      <c r="C12" s="107"/>
      <c r="D12" s="107"/>
      <c r="E12" s="107"/>
      <c r="F12" s="107"/>
    </row>
    <row r="13" spans="1:7" x14ac:dyDescent="0.3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</row>
    <row r="14" spans="1:7" ht="43.5" customHeight="1" x14ac:dyDescent="0.3">
      <c r="A14" s="102" t="s">
        <v>165</v>
      </c>
      <c r="B14" s="109"/>
      <c r="C14" s="109"/>
      <c r="D14" s="109"/>
      <c r="E14" s="109"/>
      <c r="F14" s="110"/>
    </row>
    <row r="15" spans="1:7" ht="54.75" customHeight="1" x14ac:dyDescent="0.3">
      <c r="A15" s="75">
        <v>200000</v>
      </c>
      <c r="B15" s="1" t="s">
        <v>11</v>
      </c>
      <c r="C15" s="77" t="s">
        <v>161</v>
      </c>
      <c r="D15" s="77" t="s">
        <v>157</v>
      </c>
      <c r="E15" s="77" t="s">
        <v>159</v>
      </c>
      <c r="F15" s="77">
        <v>126223.38</v>
      </c>
    </row>
    <row r="16" spans="1:7" ht="47.25" customHeight="1" x14ac:dyDescent="0.3">
      <c r="A16" s="75">
        <v>203000</v>
      </c>
      <c r="B16" s="1" t="s">
        <v>166</v>
      </c>
      <c r="C16" s="77"/>
      <c r="D16" s="77"/>
      <c r="E16" s="77"/>
      <c r="F16" s="77"/>
    </row>
    <row r="17" spans="1:6" ht="81" customHeight="1" x14ac:dyDescent="0.3">
      <c r="A17" s="7">
        <v>203410</v>
      </c>
      <c r="B17" s="60" t="s">
        <v>167</v>
      </c>
      <c r="C17" s="78" t="s">
        <v>173</v>
      </c>
      <c r="D17" s="78" t="s">
        <v>173</v>
      </c>
      <c r="E17" s="78"/>
      <c r="F17" s="78"/>
    </row>
    <row r="18" spans="1:6" ht="43.5" customHeight="1" x14ac:dyDescent="0.3">
      <c r="A18" s="7">
        <v>203420</v>
      </c>
      <c r="B18" s="60" t="s">
        <v>168</v>
      </c>
      <c r="C18" s="78">
        <v>-239258.61</v>
      </c>
      <c r="D18" s="78">
        <v>-239258.61</v>
      </c>
      <c r="E18" s="78"/>
      <c r="F18" s="78"/>
    </row>
    <row r="19" spans="1:6" ht="68.25" customHeight="1" x14ac:dyDescent="0.3">
      <c r="A19" s="75">
        <v>208000</v>
      </c>
      <c r="B19" s="1" t="s">
        <v>12</v>
      </c>
      <c r="C19" s="77" t="s">
        <v>161</v>
      </c>
      <c r="D19" s="77" t="s">
        <v>157</v>
      </c>
      <c r="E19" s="77" t="s">
        <v>159</v>
      </c>
      <c r="F19" s="77" t="s">
        <v>160</v>
      </c>
    </row>
    <row r="20" spans="1:6" ht="81.75" customHeight="1" x14ac:dyDescent="0.3">
      <c r="A20" s="7">
        <v>208100</v>
      </c>
      <c r="B20" s="60" t="s">
        <v>169</v>
      </c>
      <c r="C20" s="78" t="s">
        <v>161</v>
      </c>
      <c r="D20" s="78" t="s">
        <v>157</v>
      </c>
      <c r="E20" s="78" t="s">
        <v>159</v>
      </c>
      <c r="F20" s="78" t="s">
        <v>160</v>
      </c>
    </row>
    <row r="21" spans="1:6" ht="75" customHeight="1" x14ac:dyDescent="0.3">
      <c r="A21" s="76" t="s">
        <v>8</v>
      </c>
      <c r="B21" s="1" t="s">
        <v>13</v>
      </c>
      <c r="C21" s="77" t="s">
        <v>161</v>
      </c>
      <c r="D21" s="77" t="s">
        <v>157</v>
      </c>
      <c r="E21" s="77" t="s">
        <v>159</v>
      </c>
      <c r="F21" s="77" t="s">
        <v>160</v>
      </c>
    </row>
    <row r="22" spans="1:6" ht="44.25" customHeight="1" x14ac:dyDescent="0.3">
      <c r="A22" s="102" t="s">
        <v>29</v>
      </c>
      <c r="B22" s="103"/>
      <c r="C22" s="103"/>
      <c r="D22" s="103"/>
      <c r="E22" s="103"/>
      <c r="F22" s="104"/>
    </row>
    <row r="23" spans="1:6" ht="81.75" customHeight="1" x14ac:dyDescent="0.3">
      <c r="A23" s="75">
        <v>600000</v>
      </c>
      <c r="B23" s="1" t="s">
        <v>14</v>
      </c>
      <c r="C23" s="77" t="s">
        <v>161</v>
      </c>
      <c r="D23" s="77" t="s">
        <v>157</v>
      </c>
      <c r="E23" s="77" t="s">
        <v>159</v>
      </c>
      <c r="F23" s="77" t="s">
        <v>160</v>
      </c>
    </row>
    <row r="24" spans="1:6" ht="67.5" customHeight="1" x14ac:dyDescent="0.3">
      <c r="A24" s="75">
        <v>602000</v>
      </c>
      <c r="B24" s="1" t="s">
        <v>15</v>
      </c>
      <c r="C24" s="77" t="s">
        <v>161</v>
      </c>
      <c r="D24" s="77" t="s">
        <v>157</v>
      </c>
      <c r="E24" s="77" t="s">
        <v>159</v>
      </c>
      <c r="F24" s="77" t="s">
        <v>160</v>
      </c>
    </row>
    <row r="25" spans="1:6" ht="60" customHeight="1" x14ac:dyDescent="0.3">
      <c r="A25" s="7">
        <v>602100</v>
      </c>
      <c r="B25" s="60" t="s">
        <v>169</v>
      </c>
      <c r="C25" s="78" t="s">
        <v>161</v>
      </c>
      <c r="D25" s="78" t="s">
        <v>157</v>
      </c>
      <c r="E25" s="78" t="s">
        <v>159</v>
      </c>
      <c r="F25" s="78" t="s">
        <v>160</v>
      </c>
    </row>
    <row r="26" spans="1:6" ht="67.5" customHeight="1" x14ac:dyDescent="0.3">
      <c r="A26" s="75">
        <v>603000</v>
      </c>
      <c r="B26" s="1" t="s">
        <v>170</v>
      </c>
      <c r="C26" s="77">
        <v>0</v>
      </c>
      <c r="D26" s="77">
        <v>0</v>
      </c>
      <c r="E26" s="77">
        <v>0</v>
      </c>
      <c r="F26" s="77">
        <v>0</v>
      </c>
    </row>
    <row r="27" spans="1:6" ht="69" customHeight="1" x14ac:dyDescent="0.3">
      <c r="A27" s="7">
        <v>603000</v>
      </c>
      <c r="B27" s="60" t="s">
        <v>170</v>
      </c>
      <c r="C27" s="78">
        <v>0</v>
      </c>
      <c r="D27" s="78">
        <v>0</v>
      </c>
      <c r="E27" s="78">
        <v>0</v>
      </c>
      <c r="F27" s="78">
        <v>0</v>
      </c>
    </row>
    <row r="28" spans="1:6" ht="35.25" customHeight="1" x14ac:dyDescent="0.3">
      <c r="A28" s="76" t="s">
        <v>8</v>
      </c>
      <c r="B28" s="1" t="s">
        <v>13</v>
      </c>
      <c r="C28" s="77" t="s">
        <v>161</v>
      </c>
      <c r="D28" s="77" t="s">
        <v>157</v>
      </c>
      <c r="E28" s="77" t="s">
        <v>159</v>
      </c>
      <c r="F28" s="77" t="s">
        <v>160</v>
      </c>
    </row>
  </sheetData>
  <mergeCells count="16">
    <mergeCell ref="D3:G3"/>
    <mergeCell ref="D4:F4"/>
    <mergeCell ref="A8:B8"/>
    <mergeCell ref="A22:F22"/>
    <mergeCell ref="A6:G6"/>
    <mergeCell ref="A5:G5"/>
    <mergeCell ref="A7:G7"/>
    <mergeCell ref="E10:F10"/>
    <mergeCell ref="E11:E12"/>
    <mergeCell ref="F11:F12"/>
    <mergeCell ref="A9:B9"/>
    <mergeCell ref="A10:A12"/>
    <mergeCell ref="B10:B12"/>
    <mergeCell ref="C10:C12"/>
    <mergeCell ref="D10:D12"/>
    <mergeCell ref="A14:F14"/>
  </mergeCells>
  <pageMargins left="0.43307086614173229" right="0.31496062992125984" top="0.55118110236220474" bottom="0.15748031496062992" header="0.19685039370078741" footer="0.19685039370078741"/>
  <pageSetup paperSize="9" scale="4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view="pageBreakPreview" topLeftCell="A31" zoomScale="40" zoomScaleNormal="30" zoomScaleSheetLayoutView="40" workbookViewId="0">
      <selection activeCell="H26" sqref="H26"/>
    </sheetView>
  </sheetViews>
  <sheetFormatPr defaultRowHeight="20.25" x14ac:dyDescent="0.3"/>
  <cols>
    <col min="1" max="1" width="19.42578125" style="5" customWidth="1"/>
    <col min="2" max="2" width="19.140625" style="5" customWidth="1"/>
    <col min="3" max="3" width="18.42578125" style="5" customWidth="1"/>
    <col min="4" max="4" width="65.5703125" style="5" customWidth="1"/>
    <col min="5" max="5" width="21.7109375" style="5" customWidth="1"/>
    <col min="6" max="6" width="24.7109375" style="5" customWidth="1"/>
    <col min="7" max="7" width="22.140625" style="5" customWidth="1"/>
    <col min="8" max="8" width="25.140625" style="5" customWidth="1"/>
    <col min="9" max="9" width="24.7109375" style="5" customWidth="1"/>
    <col min="10" max="10" width="21.7109375" style="5" customWidth="1"/>
    <col min="11" max="11" width="24.140625" style="5" customWidth="1"/>
    <col min="12" max="12" width="20.5703125" style="5" customWidth="1"/>
    <col min="13" max="13" width="17.28515625" style="5" customWidth="1"/>
    <col min="14" max="14" width="16.85546875" style="5" customWidth="1"/>
    <col min="15" max="15" width="17.28515625" style="5" customWidth="1"/>
    <col min="16" max="17" width="22.42578125" style="5" customWidth="1"/>
    <col min="18" max="16384" width="9.140625" style="5"/>
  </cols>
  <sheetData>
    <row r="1" spans="1:18" ht="46.5" customHeight="1" x14ac:dyDescent="0.3"/>
    <row r="2" spans="1:18" ht="54.75" customHeight="1" x14ac:dyDescent="0.3">
      <c r="N2" s="8" t="s">
        <v>16</v>
      </c>
      <c r="O2" s="8"/>
      <c r="P2" s="8"/>
    </row>
    <row r="3" spans="1:18" ht="75.75" customHeight="1" x14ac:dyDescent="0.3">
      <c r="M3" s="119" t="s">
        <v>164</v>
      </c>
      <c r="N3" s="119"/>
      <c r="O3" s="119"/>
      <c r="P3" s="119"/>
      <c r="Q3" s="119"/>
      <c r="R3" s="74"/>
    </row>
    <row r="4" spans="1:18" ht="14.25" customHeight="1" x14ac:dyDescent="0.3">
      <c r="N4" s="120"/>
      <c r="O4" s="120"/>
      <c r="P4" s="120"/>
      <c r="Q4" s="120"/>
    </row>
    <row r="5" spans="1:18" ht="33" customHeight="1" x14ac:dyDescent="0.35">
      <c r="A5" s="121" t="s">
        <v>120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72"/>
    </row>
    <row r="6" spans="1:18" ht="39.75" customHeight="1" x14ac:dyDescent="0.3">
      <c r="A6" s="111" t="s">
        <v>121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73"/>
    </row>
    <row r="7" spans="1:18" ht="39.75" customHeight="1" x14ac:dyDescent="0.3">
      <c r="A7" s="111" t="s">
        <v>122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73"/>
    </row>
    <row r="8" spans="1:18" ht="48.75" customHeight="1" x14ac:dyDescent="0.3">
      <c r="A8" s="112" t="s">
        <v>123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18" ht="31.5" customHeigh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116" t="s">
        <v>133</v>
      </c>
      <c r="P9" s="116"/>
      <c r="Q9" s="116"/>
      <c r="R9" s="67"/>
    </row>
    <row r="10" spans="1:18" ht="30" customHeight="1" x14ac:dyDescent="0.3">
      <c r="A10" s="9" t="s">
        <v>0</v>
      </c>
      <c r="O10" s="116" t="s">
        <v>134</v>
      </c>
      <c r="P10" s="116"/>
      <c r="Q10" s="116"/>
    </row>
    <row r="11" spans="1:18" ht="36.75" customHeight="1" x14ac:dyDescent="0.3">
      <c r="A11" s="5" t="s">
        <v>1</v>
      </c>
      <c r="Q11" s="10" t="s">
        <v>135</v>
      </c>
    </row>
    <row r="12" spans="1:18" ht="27.75" customHeight="1" x14ac:dyDescent="0.3">
      <c r="A12" s="117" t="s">
        <v>17</v>
      </c>
      <c r="B12" s="117" t="s">
        <v>18</v>
      </c>
      <c r="C12" s="117" t="s">
        <v>19</v>
      </c>
      <c r="D12" s="117" t="s">
        <v>20</v>
      </c>
      <c r="E12" s="118" t="s">
        <v>4</v>
      </c>
      <c r="F12" s="118"/>
      <c r="G12" s="118"/>
      <c r="H12" s="118"/>
      <c r="I12" s="118"/>
      <c r="J12" s="118" t="s">
        <v>5</v>
      </c>
      <c r="K12" s="118"/>
      <c r="L12" s="118"/>
      <c r="M12" s="118"/>
      <c r="N12" s="118"/>
      <c r="O12" s="118"/>
      <c r="P12" s="118"/>
      <c r="Q12" s="117" t="s">
        <v>21</v>
      </c>
    </row>
    <row r="13" spans="1:18" x14ac:dyDescent="0.3">
      <c r="A13" s="117"/>
      <c r="B13" s="117"/>
      <c r="C13" s="117"/>
      <c r="D13" s="117"/>
      <c r="E13" s="117" t="s">
        <v>27</v>
      </c>
      <c r="F13" s="117" t="s">
        <v>22</v>
      </c>
      <c r="G13" s="117" t="s">
        <v>23</v>
      </c>
      <c r="H13" s="117"/>
      <c r="I13" s="117" t="s">
        <v>24</v>
      </c>
      <c r="J13" s="117" t="s">
        <v>27</v>
      </c>
      <c r="K13" s="117" t="s">
        <v>7</v>
      </c>
      <c r="L13" s="113" t="s">
        <v>130</v>
      </c>
      <c r="M13" s="117" t="s">
        <v>22</v>
      </c>
      <c r="N13" s="117" t="s">
        <v>23</v>
      </c>
      <c r="O13" s="117"/>
      <c r="P13" s="117" t="s">
        <v>24</v>
      </c>
      <c r="Q13" s="117"/>
    </row>
    <row r="14" spans="1:18" x14ac:dyDescent="0.3">
      <c r="A14" s="117"/>
      <c r="B14" s="117"/>
      <c r="C14" s="117"/>
      <c r="D14" s="117"/>
      <c r="E14" s="117"/>
      <c r="F14" s="117"/>
      <c r="G14" s="117" t="s">
        <v>128</v>
      </c>
      <c r="H14" s="117" t="s">
        <v>129</v>
      </c>
      <c r="I14" s="117"/>
      <c r="J14" s="117"/>
      <c r="K14" s="117"/>
      <c r="L14" s="114"/>
      <c r="M14" s="117"/>
      <c r="N14" s="117" t="s">
        <v>131</v>
      </c>
      <c r="O14" s="117" t="s">
        <v>132</v>
      </c>
      <c r="P14" s="117"/>
      <c r="Q14" s="117"/>
    </row>
    <row r="15" spans="1:18" ht="168.75" customHeight="1" x14ac:dyDescent="0.3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5"/>
      <c r="M15" s="117"/>
      <c r="N15" s="117"/>
      <c r="O15" s="117"/>
      <c r="P15" s="117"/>
      <c r="Q15" s="117"/>
    </row>
    <row r="16" spans="1:18" ht="40.5" customHeight="1" x14ac:dyDescent="0.3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58">
        <v>12</v>
      </c>
      <c r="M16" s="11">
        <v>13</v>
      </c>
      <c r="N16" s="11">
        <v>14</v>
      </c>
      <c r="O16" s="11">
        <v>15</v>
      </c>
      <c r="P16" s="11">
        <v>16</v>
      </c>
      <c r="Q16" s="11">
        <v>17</v>
      </c>
    </row>
    <row r="17" spans="1:17" ht="65.25" customHeight="1" x14ac:dyDescent="0.3">
      <c r="A17" s="61" t="s">
        <v>31</v>
      </c>
      <c r="B17" s="4"/>
      <c r="C17" s="62"/>
      <c r="D17" s="63" t="s">
        <v>32</v>
      </c>
      <c r="E17" s="68" t="s">
        <v>136</v>
      </c>
      <c r="F17" s="68" t="s">
        <v>137</v>
      </c>
      <c r="G17" s="68"/>
      <c r="H17" s="68" t="s">
        <v>138</v>
      </c>
      <c r="I17" s="68" t="s">
        <v>139</v>
      </c>
      <c r="J17" s="68" t="s">
        <v>140</v>
      </c>
      <c r="K17" s="68" t="s">
        <v>141</v>
      </c>
      <c r="L17" s="68"/>
      <c r="M17" s="68" t="s">
        <v>142</v>
      </c>
      <c r="N17" s="68"/>
      <c r="O17" s="68"/>
      <c r="P17" s="68" t="s">
        <v>141</v>
      </c>
      <c r="Q17" s="68" t="s">
        <v>143</v>
      </c>
    </row>
    <row r="18" spans="1:17" ht="63" customHeight="1" x14ac:dyDescent="0.3">
      <c r="A18" s="61" t="s">
        <v>33</v>
      </c>
      <c r="B18" s="4"/>
      <c r="C18" s="62"/>
      <c r="D18" s="63" t="s">
        <v>32</v>
      </c>
      <c r="E18" s="68" t="s">
        <v>136</v>
      </c>
      <c r="F18" s="68" t="s">
        <v>137</v>
      </c>
      <c r="G18" s="68"/>
      <c r="H18" s="68" t="s">
        <v>138</v>
      </c>
      <c r="I18" s="68" t="s">
        <v>139</v>
      </c>
      <c r="J18" s="68" t="s">
        <v>140</v>
      </c>
      <c r="K18" s="68" t="s">
        <v>141</v>
      </c>
      <c r="L18" s="68"/>
      <c r="M18" s="68" t="s">
        <v>142</v>
      </c>
      <c r="N18" s="68"/>
      <c r="O18" s="68"/>
      <c r="P18" s="68" t="s">
        <v>141</v>
      </c>
      <c r="Q18" s="68" t="s">
        <v>143</v>
      </c>
    </row>
    <row r="19" spans="1:17" ht="132" customHeight="1" x14ac:dyDescent="0.3">
      <c r="A19" s="64" t="s">
        <v>40</v>
      </c>
      <c r="B19" s="64" t="s">
        <v>41</v>
      </c>
      <c r="C19" s="65" t="s">
        <v>42</v>
      </c>
      <c r="D19" s="66" t="s">
        <v>43</v>
      </c>
      <c r="E19" s="69" t="s">
        <v>144</v>
      </c>
      <c r="F19" s="69" t="s">
        <v>144</v>
      </c>
      <c r="G19" s="69"/>
      <c r="H19" s="69"/>
      <c r="I19" s="69"/>
      <c r="J19" s="69" t="s">
        <v>141</v>
      </c>
      <c r="K19" s="69" t="s">
        <v>141</v>
      </c>
      <c r="L19" s="69"/>
      <c r="M19" s="69"/>
      <c r="N19" s="69"/>
      <c r="O19" s="69"/>
      <c r="P19" s="69" t="s">
        <v>141</v>
      </c>
      <c r="Q19" s="69" t="s">
        <v>145</v>
      </c>
    </row>
    <row r="20" spans="1:17" ht="109.5" customHeight="1" x14ac:dyDescent="0.3">
      <c r="A20" s="64" t="s">
        <v>44</v>
      </c>
      <c r="B20" s="64" t="s">
        <v>45</v>
      </c>
      <c r="C20" s="65" t="s">
        <v>46</v>
      </c>
      <c r="D20" s="66" t="s">
        <v>47</v>
      </c>
      <c r="E20" s="69" t="s">
        <v>138</v>
      </c>
      <c r="F20" s="69" t="s">
        <v>138</v>
      </c>
      <c r="G20" s="69"/>
      <c r="H20" s="69" t="s">
        <v>138</v>
      </c>
      <c r="I20" s="69"/>
      <c r="J20" s="69"/>
      <c r="K20" s="69"/>
      <c r="L20" s="69"/>
      <c r="M20" s="69"/>
      <c r="N20" s="69"/>
      <c r="O20" s="69"/>
      <c r="P20" s="69"/>
      <c r="Q20" s="69" t="s">
        <v>138</v>
      </c>
    </row>
    <row r="21" spans="1:17" ht="84" customHeight="1" x14ac:dyDescent="0.3">
      <c r="A21" s="64" t="s">
        <v>48</v>
      </c>
      <c r="B21" s="64" t="s">
        <v>49</v>
      </c>
      <c r="C21" s="65" t="s">
        <v>50</v>
      </c>
      <c r="D21" s="66" t="s">
        <v>51</v>
      </c>
      <c r="E21" s="69" t="s">
        <v>162</v>
      </c>
      <c r="F21" s="69" t="s">
        <v>162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 t="s">
        <v>162</v>
      </c>
    </row>
    <row r="22" spans="1:17" ht="89.25" customHeight="1" x14ac:dyDescent="0.3">
      <c r="A22" s="64" t="s">
        <v>52</v>
      </c>
      <c r="B22" s="64" t="s">
        <v>53</v>
      </c>
      <c r="C22" s="65" t="s">
        <v>54</v>
      </c>
      <c r="D22" s="66" t="s">
        <v>55</v>
      </c>
      <c r="E22" s="69" t="s">
        <v>139</v>
      </c>
      <c r="F22" s="69"/>
      <c r="G22" s="69"/>
      <c r="H22" s="69"/>
      <c r="I22" s="69" t="s">
        <v>139</v>
      </c>
      <c r="J22" s="69"/>
      <c r="K22" s="69"/>
      <c r="L22" s="69"/>
      <c r="M22" s="69"/>
      <c r="N22" s="69"/>
      <c r="O22" s="69"/>
      <c r="P22" s="69"/>
      <c r="Q22" s="69" t="s">
        <v>139</v>
      </c>
    </row>
    <row r="23" spans="1:17" ht="54" customHeight="1" x14ac:dyDescent="0.3">
      <c r="A23" s="64" t="s">
        <v>56</v>
      </c>
      <c r="B23" s="64" t="s">
        <v>57</v>
      </c>
      <c r="C23" s="65" t="s">
        <v>58</v>
      </c>
      <c r="D23" s="66" t="s">
        <v>59</v>
      </c>
      <c r="E23" s="69" t="s">
        <v>146</v>
      </c>
      <c r="F23" s="69" t="s">
        <v>146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 t="s">
        <v>146</v>
      </c>
    </row>
    <row r="24" spans="1:17" ht="80.25" customHeight="1" x14ac:dyDescent="0.3">
      <c r="A24" s="64" t="s">
        <v>60</v>
      </c>
      <c r="B24" s="64" t="s">
        <v>61</v>
      </c>
      <c r="C24" s="65" t="s">
        <v>62</v>
      </c>
      <c r="D24" s="66" t="s">
        <v>63</v>
      </c>
      <c r="E24" s="69" t="s">
        <v>147</v>
      </c>
      <c r="F24" s="69" t="s">
        <v>147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 t="s">
        <v>147</v>
      </c>
    </row>
    <row r="25" spans="1:17" ht="80.25" customHeight="1" x14ac:dyDescent="0.3">
      <c r="A25" s="64" t="s">
        <v>94</v>
      </c>
      <c r="B25" s="64" t="s">
        <v>95</v>
      </c>
      <c r="C25" s="65" t="s">
        <v>96</v>
      </c>
      <c r="D25" s="66" t="s">
        <v>97</v>
      </c>
      <c r="E25" s="69"/>
      <c r="F25" s="69"/>
      <c r="G25" s="69"/>
      <c r="H25" s="69"/>
      <c r="I25" s="69"/>
      <c r="J25" s="69" t="s">
        <v>142</v>
      </c>
      <c r="K25" s="69"/>
      <c r="L25" s="69"/>
      <c r="M25" s="69" t="s">
        <v>142</v>
      </c>
      <c r="N25" s="69"/>
      <c r="O25" s="69"/>
      <c r="P25" s="69"/>
      <c r="Q25" s="69" t="s">
        <v>142</v>
      </c>
    </row>
    <row r="26" spans="1:17" ht="87.75" customHeight="1" x14ac:dyDescent="0.3">
      <c r="A26" s="61" t="s">
        <v>25</v>
      </c>
      <c r="B26" s="4"/>
      <c r="C26" s="62"/>
      <c r="D26" s="63" t="s">
        <v>28</v>
      </c>
      <c r="E26" s="68" t="s">
        <v>148</v>
      </c>
      <c r="F26" s="68" t="s">
        <v>148</v>
      </c>
      <c r="G26" s="68"/>
      <c r="H26" s="68"/>
      <c r="I26" s="68"/>
      <c r="J26" s="68" t="s">
        <v>149</v>
      </c>
      <c r="K26" s="68" t="s">
        <v>149</v>
      </c>
      <c r="L26" s="68"/>
      <c r="M26" s="68"/>
      <c r="N26" s="68"/>
      <c r="O26" s="68"/>
      <c r="P26" s="68" t="s">
        <v>149</v>
      </c>
      <c r="Q26" s="68" t="s">
        <v>163</v>
      </c>
    </row>
    <row r="27" spans="1:17" ht="83.25" customHeight="1" x14ac:dyDescent="0.3">
      <c r="A27" s="61" t="s">
        <v>26</v>
      </c>
      <c r="B27" s="4"/>
      <c r="C27" s="62"/>
      <c r="D27" s="63" t="s">
        <v>28</v>
      </c>
      <c r="E27" s="68" t="s">
        <v>148</v>
      </c>
      <c r="F27" s="68" t="s">
        <v>148</v>
      </c>
      <c r="G27" s="68"/>
      <c r="H27" s="68"/>
      <c r="I27" s="68"/>
      <c r="J27" s="68" t="s">
        <v>149</v>
      </c>
      <c r="K27" s="68" t="s">
        <v>149</v>
      </c>
      <c r="L27" s="68"/>
      <c r="M27" s="68"/>
      <c r="N27" s="68"/>
      <c r="O27" s="68"/>
      <c r="P27" s="68" t="s">
        <v>149</v>
      </c>
      <c r="Q27" s="68" t="s">
        <v>163</v>
      </c>
    </row>
    <row r="28" spans="1:17" ht="95.25" customHeight="1" x14ac:dyDescent="0.3">
      <c r="A28" s="64" t="s">
        <v>64</v>
      </c>
      <c r="B28" s="64" t="s">
        <v>65</v>
      </c>
      <c r="C28" s="65" t="s">
        <v>42</v>
      </c>
      <c r="D28" s="66" t="s">
        <v>66</v>
      </c>
      <c r="E28" s="69"/>
      <c r="F28" s="69"/>
      <c r="G28" s="69"/>
      <c r="H28" s="69"/>
      <c r="I28" s="69"/>
      <c r="J28" s="69" t="s">
        <v>150</v>
      </c>
      <c r="K28" s="69" t="s">
        <v>150</v>
      </c>
      <c r="L28" s="69"/>
      <c r="M28" s="69"/>
      <c r="N28" s="69"/>
      <c r="O28" s="69"/>
      <c r="P28" s="69" t="s">
        <v>150</v>
      </c>
      <c r="Q28" s="69" t="s">
        <v>150</v>
      </c>
    </row>
    <row r="29" spans="1:17" ht="69" customHeight="1" x14ac:dyDescent="0.3">
      <c r="A29" s="64" t="s">
        <v>67</v>
      </c>
      <c r="B29" s="64" t="s">
        <v>68</v>
      </c>
      <c r="C29" s="65" t="s">
        <v>69</v>
      </c>
      <c r="D29" s="66" t="s">
        <v>70</v>
      </c>
      <c r="E29" s="69" t="s">
        <v>151</v>
      </c>
      <c r="F29" s="69" t="s">
        <v>151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 t="s">
        <v>151</v>
      </c>
    </row>
    <row r="30" spans="1:17" ht="90" customHeight="1" x14ac:dyDescent="0.3">
      <c r="A30" s="64" t="s">
        <v>124</v>
      </c>
      <c r="B30" s="64" t="s">
        <v>125</v>
      </c>
      <c r="C30" s="65" t="s">
        <v>126</v>
      </c>
      <c r="D30" s="66" t="s">
        <v>127</v>
      </c>
      <c r="E30" s="69">
        <v>-2000</v>
      </c>
      <c r="F30" s="69">
        <v>-2000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>
        <v>-2000</v>
      </c>
    </row>
    <row r="31" spans="1:17" ht="77.25" customHeight="1" x14ac:dyDescent="0.3">
      <c r="A31" s="64" t="s">
        <v>71</v>
      </c>
      <c r="B31" s="64" t="s">
        <v>72</v>
      </c>
      <c r="C31" s="65" t="s">
        <v>73</v>
      </c>
      <c r="D31" s="66" t="s">
        <v>74</v>
      </c>
      <c r="E31" s="69"/>
      <c r="F31" s="69"/>
      <c r="G31" s="69"/>
      <c r="H31" s="69"/>
      <c r="I31" s="69"/>
      <c r="J31" s="69" t="s">
        <v>152</v>
      </c>
      <c r="K31" s="69" t="s">
        <v>152</v>
      </c>
      <c r="L31" s="69"/>
      <c r="M31" s="69"/>
      <c r="N31" s="69"/>
      <c r="O31" s="69"/>
      <c r="P31" s="69" t="s">
        <v>152</v>
      </c>
      <c r="Q31" s="69" t="s">
        <v>152</v>
      </c>
    </row>
    <row r="32" spans="1:17" ht="75" customHeight="1" x14ac:dyDescent="0.3">
      <c r="A32" s="61" t="s">
        <v>75</v>
      </c>
      <c r="B32" s="4"/>
      <c r="C32" s="62"/>
      <c r="D32" s="63" t="s">
        <v>153</v>
      </c>
      <c r="E32" s="68" t="s">
        <v>154</v>
      </c>
      <c r="F32" s="68" t="s">
        <v>154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 t="s">
        <v>154</v>
      </c>
    </row>
    <row r="33" spans="1:17" ht="73.5" customHeight="1" x14ac:dyDescent="0.3">
      <c r="A33" s="61" t="s">
        <v>76</v>
      </c>
      <c r="B33" s="4"/>
      <c r="C33" s="62"/>
      <c r="D33" s="63" t="s">
        <v>153</v>
      </c>
      <c r="E33" s="68" t="s">
        <v>154</v>
      </c>
      <c r="F33" s="68" t="s">
        <v>154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 t="s">
        <v>154</v>
      </c>
    </row>
    <row r="34" spans="1:17" ht="83.25" customHeight="1" x14ac:dyDescent="0.3">
      <c r="A34" s="64" t="s">
        <v>77</v>
      </c>
      <c r="B34" s="64" t="s">
        <v>78</v>
      </c>
      <c r="C34" s="65" t="s">
        <v>79</v>
      </c>
      <c r="D34" s="66" t="s">
        <v>80</v>
      </c>
      <c r="E34" s="69">
        <v>-1261773</v>
      </c>
      <c r="F34" s="69">
        <v>-1261773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>
        <v>-1261773</v>
      </c>
    </row>
    <row r="35" spans="1:17" ht="71.25" customHeight="1" x14ac:dyDescent="0.3">
      <c r="A35" s="64" t="s">
        <v>81</v>
      </c>
      <c r="B35" s="64" t="s">
        <v>82</v>
      </c>
      <c r="C35" s="65" t="s">
        <v>79</v>
      </c>
      <c r="D35" s="66" t="s">
        <v>83</v>
      </c>
      <c r="E35" s="69" t="s">
        <v>155</v>
      </c>
      <c r="F35" s="69" t="s">
        <v>155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 t="s">
        <v>155</v>
      </c>
    </row>
    <row r="36" spans="1:17" ht="120.75" customHeight="1" x14ac:dyDescent="0.3">
      <c r="A36" s="64" t="s">
        <v>84</v>
      </c>
      <c r="B36" s="64" t="s">
        <v>85</v>
      </c>
      <c r="C36" s="65" t="s">
        <v>79</v>
      </c>
      <c r="D36" s="66" t="s">
        <v>86</v>
      </c>
      <c r="E36" s="69" t="s">
        <v>156</v>
      </c>
      <c r="F36" s="69" t="s">
        <v>156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 t="s">
        <v>156</v>
      </c>
    </row>
    <row r="37" spans="1:17" ht="52.5" customHeight="1" x14ac:dyDescent="0.3">
      <c r="A37" s="4" t="s">
        <v>8</v>
      </c>
      <c r="B37" s="61" t="s">
        <v>8</v>
      </c>
      <c r="C37" s="62" t="s">
        <v>8</v>
      </c>
      <c r="D37" s="63" t="s">
        <v>27</v>
      </c>
      <c r="E37" s="68" t="s">
        <v>157</v>
      </c>
      <c r="F37" s="68" t="s">
        <v>158</v>
      </c>
      <c r="G37" s="68"/>
      <c r="H37" s="68" t="s">
        <v>138</v>
      </c>
      <c r="I37" s="68" t="s">
        <v>139</v>
      </c>
      <c r="J37" s="68" t="s">
        <v>159</v>
      </c>
      <c r="K37" s="68" t="s">
        <v>160</v>
      </c>
      <c r="L37" s="68"/>
      <c r="M37" s="68" t="s">
        <v>142</v>
      </c>
      <c r="N37" s="68"/>
      <c r="O37" s="68"/>
      <c r="P37" s="68" t="s">
        <v>160</v>
      </c>
      <c r="Q37" s="68" t="s">
        <v>161</v>
      </c>
    </row>
  </sheetData>
  <mergeCells count="29">
    <mergeCell ref="M3:Q3"/>
    <mergeCell ref="N4:Q4"/>
    <mergeCell ref="A5:Q5"/>
    <mergeCell ref="A12:A15"/>
    <mergeCell ref="B12:B15"/>
    <mergeCell ref="C12:C15"/>
    <mergeCell ref="D12:D15"/>
    <mergeCell ref="E12:I12"/>
    <mergeCell ref="E13:E15"/>
    <mergeCell ref="F13:F15"/>
    <mergeCell ref="G13:H13"/>
    <mergeCell ref="P13:P15"/>
    <mergeCell ref="Q12:Q15"/>
    <mergeCell ref="G14:G15"/>
    <mergeCell ref="H14:H15"/>
    <mergeCell ref="A6:Q6"/>
    <mergeCell ref="A7:Q7"/>
    <mergeCell ref="A8:R8"/>
    <mergeCell ref="L13:L15"/>
    <mergeCell ref="O9:Q9"/>
    <mergeCell ref="O10:Q10"/>
    <mergeCell ref="I13:I15"/>
    <mergeCell ref="J12:P12"/>
    <mergeCell ref="J13:J15"/>
    <mergeCell ref="K13:K15"/>
    <mergeCell ref="M13:M15"/>
    <mergeCell ref="N13:O13"/>
    <mergeCell ref="N14:N15"/>
    <mergeCell ref="O14:O15"/>
  </mergeCells>
  <pageMargins left="0.43307086614173229" right="0.39370078740157483" top="0.55118110236220474" bottom="0.15748031496062992" header="0.31496062992125984" footer="0.31496062992125984"/>
  <pageSetup paperSize="9" scale="35" orientation="landscape" horizontalDpi="360" verticalDpi="360" r:id="rId1"/>
  <rowBreaks count="1" manualBreakCount="1">
    <brk id="2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view="pageBreakPreview" topLeftCell="A10" zoomScale="50" zoomScaleNormal="60" zoomScaleSheetLayoutView="50" workbookViewId="0">
      <selection activeCell="F22" sqref="F22"/>
    </sheetView>
  </sheetViews>
  <sheetFormatPr defaultRowHeight="21" x14ac:dyDescent="0.35"/>
  <cols>
    <col min="1" max="2" width="18.140625" style="19" customWidth="1"/>
    <col min="3" max="3" width="19" style="19" customWidth="1"/>
    <col min="4" max="4" width="49.7109375" style="19" customWidth="1"/>
    <col min="5" max="5" width="73.85546875" style="19" customWidth="1"/>
    <col min="6" max="6" width="42.85546875" style="19" customWidth="1"/>
    <col min="7" max="7" width="21.7109375" style="57" customWidth="1"/>
    <col min="8" max="8" width="26" style="57" customWidth="1"/>
    <col min="9" max="9" width="18.140625" style="57" customWidth="1"/>
    <col min="10" max="10" width="15.5703125" style="19" customWidth="1"/>
    <col min="11" max="16384" width="9.140625" style="19"/>
  </cols>
  <sheetData>
    <row r="1" spans="1:15" s="2" customFormat="1" ht="56.25" customHeight="1" x14ac:dyDescent="0.3">
      <c r="G1" s="23"/>
      <c r="H1" s="56" t="s">
        <v>34</v>
      </c>
      <c r="I1" s="23"/>
    </row>
    <row r="2" spans="1:15" s="2" customFormat="1" ht="74.25" customHeight="1" x14ac:dyDescent="0.3">
      <c r="G2" s="99" t="s">
        <v>119</v>
      </c>
      <c r="H2" s="99"/>
      <c r="I2" s="99"/>
      <c r="J2" s="99"/>
      <c r="K2" s="92"/>
      <c r="L2" s="92"/>
    </row>
    <row r="3" spans="1:15" s="2" customFormat="1" ht="27.75" customHeight="1" x14ac:dyDescent="0.3">
      <c r="G3" s="23"/>
      <c r="H3" s="120"/>
      <c r="I3" s="120"/>
      <c r="J3" s="120"/>
    </row>
    <row r="4" spans="1:15" s="2" customFormat="1" ht="32.25" customHeight="1" x14ac:dyDescent="0.3">
      <c r="G4" s="23"/>
      <c r="H4" s="120"/>
      <c r="I4" s="120"/>
      <c r="J4" s="120"/>
    </row>
    <row r="7" spans="1:15" x14ac:dyDescent="0.35"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1:15" ht="79.5" customHeight="1" x14ac:dyDescent="0.35">
      <c r="A8" s="126" t="s">
        <v>181</v>
      </c>
      <c r="B8" s="126"/>
      <c r="C8" s="126"/>
      <c r="D8" s="126"/>
      <c r="E8" s="126"/>
      <c r="F8" s="126"/>
      <c r="G8" s="126"/>
      <c r="H8" s="126"/>
      <c r="I8" s="126"/>
      <c r="J8" s="126"/>
      <c r="K8" s="20"/>
      <c r="L8" s="20"/>
      <c r="M8" s="20"/>
      <c r="N8" s="20"/>
      <c r="O8" s="20"/>
    </row>
    <row r="9" spans="1:15" ht="46.5" customHeight="1" x14ac:dyDescent="0.35">
      <c r="A9" s="129" t="s">
        <v>182</v>
      </c>
      <c r="B9" s="129"/>
      <c r="C9" s="129"/>
      <c r="D9" s="129"/>
      <c r="E9" s="129"/>
      <c r="F9" s="129"/>
      <c r="G9" s="129"/>
      <c r="H9" s="129"/>
      <c r="I9" s="129"/>
      <c r="J9" s="129"/>
      <c r="K9" s="20"/>
      <c r="L9" s="20"/>
      <c r="M9" s="20"/>
      <c r="N9" s="20"/>
      <c r="O9" s="20"/>
    </row>
    <row r="10" spans="1:15" x14ac:dyDescent="0.35">
      <c r="A10" s="15" t="s">
        <v>0</v>
      </c>
    </row>
    <row r="11" spans="1:15" ht="28.5" customHeight="1" x14ac:dyDescent="0.35">
      <c r="A11" s="2" t="s">
        <v>1</v>
      </c>
      <c r="J11" s="6" t="s">
        <v>180</v>
      </c>
    </row>
    <row r="12" spans="1:15" x14ac:dyDescent="0.35">
      <c r="A12" s="127" t="s">
        <v>17</v>
      </c>
      <c r="B12" s="127" t="s">
        <v>18</v>
      </c>
      <c r="C12" s="127" t="s">
        <v>19</v>
      </c>
      <c r="D12" s="127" t="s">
        <v>20</v>
      </c>
      <c r="E12" s="127" t="s">
        <v>35</v>
      </c>
      <c r="F12" s="127" t="s">
        <v>36</v>
      </c>
      <c r="G12" s="128" t="s">
        <v>3</v>
      </c>
      <c r="H12" s="128" t="s">
        <v>4</v>
      </c>
      <c r="I12" s="127" t="s">
        <v>5</v>
      </c>
      <c r="J12" s="127"/>
    </row>
    <row r="13" spans="1:15" ht="243.75" customHeight="1" x14ac:dyDescent="0.35">
      <c r="A13" s="127"/>
      <c r="B13" s="127"/>
      <c r="C13" s="127"/>
      <c r="D13" s="127"/>
      <c r="E13" s="127"/>
      <c r="F13" s="127"/>
      <c r="G13" s="128"/>
      <c r="H13" s="128"/>
      <c r="I13" s="3" t="s">
        <v>6</v>
      </c>
      <c r="J13" s="13" t="s">
        <v>7</v>
      </c>
    </row>
    <row r="14" spans="1:15" ht="36" customHeight="1" x14ac:dyDescent="0.35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3">
        <v>7</v>
      </c>
      <c r="H14" s="3">
        <v>8</v>
      </c>
      <c r="I14" s="7">
        <v>9</v>
      </c>
      <c r="J14" s="7">
        <v>10</v>
      </c>
    </row>
    <row r="15" spans="1:15" ht="87.75" customHeight="1" x14ac:dyDescent="0.35">
      <c r="A15" s="1" t="s">
        <v>31</v>
      </c>
      <c r="B15" s="1" t="s">
        <v>37</v>
      </c>
      <c r="C15" s="1" t="s">
        <v>37</v>
      </c>
      <c r="D15" s="122" t="s">
        <v>38</v>
      </c>
      <c r="E15" s="123"/>
      <c r="F15" s="124"/>
      <c r="G15" s="95">
        <f>G16</f>
        <v>1791193</v>
      </c>
      <c r="H15" s="95">
        <f>H16</f>
        <v>1725193</v>
      </c>
      <c r="I15" s="95" t="str">
        <f>I20</f>
        <v>+66000</v>
      </c>
      <c r="J15" s="95">
        <f t="shared" ref="J15" si="0">J16</f>
        <v>0</v>
      </c>
    </row>
    <row r="16" spans="1:15" ht="49.5" customHeight="1" x14ac:dyDescent="0.35">
      <c r="A16" s="1" t="s">
        <v>33</v>
      </c>
      <c r="B16" s="1" t="s">
        <v>37</v>
      </c>
      <c r="C16" s="1" t="s">
        <v>37</v>
      </c>
      <c r="D16" s="122" t="s">
        <v>38</v>
      </c>
      <c r="E16" s="123"/>
      <c r="F16" s="124"/>
      <c r="G16" s="95">
        <f>G17+G18+G19+G20+G21+G22+G23+G24</f>
        <v>1791193</v>
      </c>
      <c r="H16" s="95">
        <v>1725193</v>
      </c>
      <c r="I16" s="95" t="str">
        <f>I20</f>
        <v>+66000</v>
      </c>
      <c r="J16" s="95">
        <f t="shared" ref="J16" si="1">J21</f>
        <v>0</v>
      </c>
    </row>
    <row r="17" spans="1:11" ht="135" customHeight="1" x14ac:dyDescent="0.35">
      <c r="A17" s="64" t="s">
        <v>44</v>
      </c>
      <c r="B17" s="64" t="s">
        <v>45</v>
      </c>
      <c r="C17" s="65" t="s">
        <v>46</v>
      </c>
      <c r="D17" s="66" t="s">
        <v>47</v>
      </c>
      <c r="E17" s="21" t="s">
        <v>87</v>
      </c>
      <c r="F17" s="21" t="s">
        <v>183</v>
      </c>
      <c r="G17" s="78" t="str">
        <f>H17</f>
        <v>+50000</v>
      </c>
      <c r="H17" s="78" t="s">
        <v>138</v>
      </c>
      <c r="I17" s="78"/>
      <c r="J17" s="78"/>
      <c r="K17" s="96"/>
    </row>
    <row r="18" spans="1:11" ht="142.5" customHeight="1" x14ac:dyDescent="0.35">
      <c r="A18" s="70" t="s">
        <v>52</v>
      </c>
      <c r="B18" s="70" t="s">
        <v>53</v>
      </c>
      <c r="C18" s="70" t="s">
        <v>54</v>
      </c>
      <c r="D18" s="21" t="s">
        <v>55</v>
      </c>
      <c r="E18" s="21" t="s">
        <v>88</v>
      </c>
      <c r="F18" s="21" t="s">
        <v>89</v>
      </c>
      <c r="G18" s="78" t="str">
        <f>H18</f>
        <v>+34600</v>
      </c>
      <c r="H18" s="78" t="s">
        <v>139</v>
      </c>
      <c r="I18" s="78"/>
      <c r="J18" s="78"/>
      <c r="K18" s="96"/>
    </row>
    <row r="19" spans="1:11" ht="156" customHeight="1" x14ac:dyDescent="0.35">
      <c r="A19" s="71" t="s">
        <v>56</v>
      </c>
      <c r="B19" s="71" t="s">
        <v>57</v>
      </c>
      <c r="C19" s="71" t="s">
        <v>58</v>
      </c>
      <c r="D19" s="21" t="s">
        <v>59</v>
      </c>
      <c r="E19" s="21" t="s">
        <v>90</v>
      </c>
      <c r="F19" s="21" t="s">
        <v>184</v>
      </c>
      <c r="G19" s="78" t="str">
        <f>H19</f>
        <v>+110000</v>
      </c>
      <c r="H19" s="78" t="s">
        <v>146</v>
      </c>
      <c r="I19" s="78"/>
      <c r="J19" s="78"/>
      <c r="K19" s="96"/>
    </row>
    <row r="20" spans="1:11" ht="115.5" customHeight="1" x14ac:dyDescent="0.35">
      <c r="A20" s="64" t="s">
        <v>94</v>
      </c>
      <c r="B20" s="64" t="s">
        <v>95</v>
      </c>
      <c r="C20" s="65" t="s">
        <v>96</v>
      </c>
      <c r="D20" s="66" t="s">
        <v>97</v>
      </c>
      <c r="E20" s="22" t="s">
        <v>98</v>
      </c>
      <c r="F20" s="21" t="s">
        <v>185</v>
      </c>
      <c r="G20" s="78" t="str">
        <f>I20</f>
        <v>+66000</v>
      </c>
      <c r="H20" s="78"/>
      <c r="I20" s="78" t="s">
        <v>142</v>
      </c>
      <c r="J20" s="78"/>
      <c r="K20" s="96"/>
    </row>
    <row r="21" spans="1:11" ht="140.25" customHeight="1" x14ac:dyDescent="0.35">
      <c r="A21" s="64" t="s">
        <v>84</v>
      </c>
      <c r="B21" s="64" t="s">
        <v>85</v>
      </c>
      <c r="C21" s="65" t="s">
        <v>79</v>
      </c>
      <c r="D21" s="66" t="s">
        <v>86</v>
      </c>
      <c r="E21" s="21" t="s">
        <v>187</v>
      </c>
      <c r="F21" s="21" t="s">
        <v>192</v>
      </c>
      <c r="G21" s="78" t="str">
        <f>H21</f>
        <v>+70000</v>
      </c>
      <c r="H21" s="78" t="s">
        <v>186</v>
      </c>
      <c r="I21" s="93"/>
      <c r="J21" s="94"/>
      <c r="K21" s="96"/>
    </row>
    <row r="22" spans="1:11" ht="152.25" customHeight="1" x14ac:dyDescent="0.35">
      <c r="A22" s="64" t="s">
        <v>84</v>
      </c>
      <c r="B22" s="64" t="s">
        <v>85</v>
      </c>
      <c r="C22" s="65" t="s">
        <v>79</v>
      </c>
      <c r="D22" s="66" t="s">
        <v>86</v>
      </c>
      <c r="E22" s="21" t="s">
        <v>91</v>
      </c>
      <c r="F22" s="21" t="s">
        <v>92</v>
      </c>
      <c r="G22" s="78" t="str">
        <f>H22</f>
        <v>+1360593</v>
      </c>
      <c r="H22" s="78" t="s">
        <v>188</v>
      </c>
      <c r="I22" s="93"/>
      <c r="J22" s="94"/>
      <c r="K22" s="96"/>
    </row>
    <row r="23" spans="1:11" ht="140.25" customHeight="1" x14ac:dyDescent="0.35">
      <c r="A23" s="64" t="s">
        <v>84</v>
      </c>
      <c r="B23" s="64" t="s">
        <v>85</v>
      </c>
      <c r="C23" s="65" t="s">
        <v>79</v>
      </c>
      <c r="D23" s="66" t="s">
        <v>86</v>
      </c>
      <c r="E23" s="21" t="s">
        <v>39</v>
      </c>
      <c r="F23" s="21" t="s">
        <v>93</v>
      </c>
      <c r="G23" s="78" t="str">
        <f>H23</f>
        <v>+50000</v>
      </c>
      <c r="H23" s="78" t="s">
        <v>138</v>
      </c>
      <c r="I23" s="93"/>
      <c r="J23" s="94"/>
      <c r="K23" s="96"/>
    </row>
    <row r="24" spans="1:11" ht="140.25" customHeight="1" x14ac:dyDescent="0.35">
      <c r="A24" s="64" t="s">
        <v>84</v>
      </c>
      <c r="B24" s="64" t="s">
        <v>85</v>
      </c>
      <c r="C24" s="65" t="s">
        <v>79</v>
      </c>
      <c r="D24" s="66" t="s">
        <v>86</v>
      </c>
      <c r="E24" s="21" t="s">
        <v>99</v>
      </c>
      <c r="F24" s="21" t="s">
        <v>189</v>
      </c>
      <c r="G24" s="78" t="str">
        <f>H24</f>
        <v>+50000</v>
      </c>
      <c r="H24" s="78" t="s">
        <v>138</v>
      </c>
      <c r="I24" s="93"/>
      <c r="J24" s="94"/>
      <c r="K24" s="96"/>
    </row>
    <row r="25" spans="1:11" s="98" customFormat="1" ht="51" customHeight="1" x14ac:dyDescent="0.35">
      <c r="A25" s="4" t="s">
        <v>8</v>
      </c>
      <c r="B25" s="4" t="s">
        <v>8</v>
      </c>
      <c r="C25" s="4" t="s">
        <v>8</v>
      </c>
      <c r="D25" s="1" t="s">
        <v>27</v>
      </c>
      <c r="E25" s="1" t="s">
        <v>8</v>
      </c>
      <c r="F25" s="1" t="s">
        <v>8</v>
      </c>
      <c r="G25" s="77" t="s">
        <v>190</v>
      </c>
      <c r="H25" s="77" t="s">
        <v>191</v>
      </c>
      <c r="I25" s="77" t="s">
        <v>142</v>
      </c>
      <c r="J25" s="77">
        <f t="shared" ref="J25" si="2">J21</f>
        <v>0</v>
      </c>
      <c r="K25" s="97"/>
    </row>
  </sheetData>
  <mergeCells count="17">
    <mergeCell ref="G2:J2"/>
    <mergeCell ref="A9:J9"/>
    <mergeCell ref="D16:F16"/>
    <mergeCell ref="H3:J3"/>
    <mergeCell ref="H4:J4"/>
    <mergeCell ref="E7:O7"/>
    <mergeCell ref="A8:J8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D15:F15"/>
  </mergeCells>
  <pageMargins left="0.70866141732283472" right="0.70866141732283472" top="0.74803149606299213" bottom="0.74803149606299213" header="0.31496062992125984" footer="0.31496062992125984"/>
  <pageSetup paperSize="9" scale="41" orientation="landscape" horizontalDpi="360" verticalDpi="360" r:id="rId1"/>
  <rowBreaks count="1" manualBreakCount="1">
    <brk id="18" max="9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7"/>
  <sheetViews>
    <sheetView tabSelected="1" view="pageBreakPreview" topLeftCell="A26" zoomScale="60" zoomScaleNormal="60" workbookViewId="0">
      <selection activeCell="D30" sqref="D30"/>
    </sheetView>
  </sheetViews>
  <sheetFormatPr defaultRowHeight="20.25" x14ac:dyDescent="0.3"/>
  <cols>
    <col min="1" max="1" width="9.140625" style="2"/>
    <col min="2" max="2" width="23.85546875" style="2" customWidth="1"/>
    <col min="3" max="3" width="32.28515625" style="2" customWidth="1"/>
    <col min="4" max="4" width="70" style="2" customWidth="1"/>
    <col min="5" max="5" width="38.140625" style="2" customWidth="1"/>
    <col min="6" max="16384" width="9.140625" style="2"/>
  </cols>
  <sheetData>
    <row r="2" spans="1:6" ht="38.25" customHeight="1" x14ac:dyDescent="0.3">
      <c r="B2" s="23"/>
      <c r="E2" s="24" t="s">
        <v>100</v>
      </c>
      <c r="F2" s="8"/>
    </row>
    <row r="3" spans="1:6" ht="61.5" customHeight="1" x14ac:dyDescent="0.3">
      <c r="D3" s="140" t="s">
        <v>101</v>
      </c>
      <c r="E3" s="140"/>
      <c r="F3" s="24"/>
    </row>
    <row r="4" spans="1:6" ht="31.5" customHeight="1" x14ac:dyDescent="0.3">
      <c r="D4" s="141" t="s">
        <v>176</v>
      </c>
      <c r="E4" s="141"/>
      <c r="F4" s="24"/>
    </row>
    <row r="5" spans="1:6" x14ac:dyDescent="0.3">
      <c r="D5" s="6"/>
      <c r="E5" s="23"/>
    </row>
    <row r="6" spans="1:6" x14ac:dyDescent="0.3">
      <c r="A6" s="100" t="s">
        <v>174</v>
      </c>
      <c r="B6" s="100"/>
      <c r="C6" s="100"/>
      <c r="D6" s="100"/>
      <c r="E6" s="100"/>
    </row>
    <row r="7" spans="1:6" ht="59.25" customHeight="1" x14ac:dyDescent="0.3">
      <c r="A7" s="139" t="s">
        <v>175</v>
      </c>
      <c r="B7" s="139"/>
      <c r="C7" s="139"/>
      <c r="D7" s="139"/>
      <c r="E7" s="139"/>
    </row>
    <row r="8" spans="1:6" ht="48" customHeight="1" x14ac:dyDescent="0.3">
      <c r="A8" s="106" t="s">
        <v>123</v>
      </c>
      <c r="B8" s="106"/>
      <c r="C8" s="106"/>
      <c r="D8" s="106"/>
      <c r="E8" s="106"/>
    </row>
    <row r="9" spans="1:6" ht="39" customHeight="1" x14ac:dyDescent="0.3">
      <c r="B9" s="132" t="s">
        <v>0</v>
      </c>
      <c r="C9" s="106"/>
      <c r="D9" s="106"/>
      <c r="E9" s="106"/>
    </row>
    <row r="10" spans="1:6" x14ac:dyDescent="0.3">
      <c r="B10" s="106" t="s">
        <v>1</v>
      </c>
      <c r="C10" s="106"/>
      <c r="D10" s="106"/>
      <c r="E10" s="106"/>
    </row>
    <row r="11" spans="1:6" x14ac:dyDescent="0.3">
      <c r="B11" s="25" t="s">
        <v>102</v>
      </c>
    </row>
    <row r="12" spans="1:6" x14ac:dyDescent="0.3">
      <c r="E12" s="6" t="s">
        <v>135</v>
      </c>
    </row>
    <row r="13" spans="1:6" ht="101.25" customHeight="1" x14ac:dyDescent="0.3">
      <c r="B13" s="26" t="s">
        <v>103</v>
      </c>
      <c r="C13" s="133" t="s">
        <v>104</v>
      </c>
      <c r="D13" s="134"/>
      <c r="E13" s="27" t="s">
        <v>3</v>
      </c>
    </row>
    <row r="14" spans="1:6" x14ac:dyDescent="0.3">
      <c r="B14" s="28">
        <v>1</v>
      </c>
      <c r="C14" s="135">
        <v>2</v>
      </c>
      <c r="D14" s="136"/>
      <c r="E14" s="29">
        <v>3</v>
      </c>
    </row>
    <row r="15" spans="1:6" x14ac:dyDescent="0.3">
      <c r="B15" s="137" t="s">
        <v>105</v>
      </c>
      <c r="C15" s="137"/>
      <c r="D15" s="137"/>
      <c r="E15" s="137"/>
    </row>
    <row r="16" spans="1:6" ht="2.25" hidden="1" customHeight="1" x14ac:dyDescent="0.3">
      <c r="B16" s="30"/>
      <c r="C16" s="31"/>
      <c r="D16" s="32"/>
      <c r="E16" s="33"/>
    </row>
    <row r="17" spans="2:5" ht="20.25" hidden="1" customHeight="1" x14ac:dyDescent="0.3">
      <c r="B17" s="30"/>
      <c r="C17" s="31"/>
      <c r="D17" s="32"/>
      <c r="E17" s="33"/>
    </row>
    <row r="18" spans="2:5" ht="60.75" hidden="1" customHeight="1" x14ac:dyDescent="0.3">
      <c r="B18" s="30"/>
      <c r="C18" s="31"/>
      <c r="D18" s="32"/>
      <c r="E18" s="33"/>
    </row>
    <row r="19" spans="2:5" ht="20.25" hidden="1" customHeight="1" x14ac:dyDescent="0.3">
      <c r="B19" s="34"/>
      <c r="C19" s="35"/>
      <c r="D19" s="36"/>
      <c r="E19" s="37"/>
    </row>
    <row r="20" spans="2:5" x14ac:dyDescent="0.3">
      <c r="B20" s="137" t="s">
        <v>106</v>
      </c>
      <c r="C20" s="137"/>
      <c r="D20" s="137"/>
      <c r="E20" s="137"/>
    </row>
    <row r="21" spans="2:5" x14ac:dyDescent="0.3">
      <c r="B21" s="43" t="s">
        <v>8</v>
      </c>
      <c r="C21" s="44" t="s">
        <v>107</v>
      </c>
      <c r="D21" s="45"/>
      <c r="E21" s="46">
        <v>0</v>
      </c>
    </row>
    <row r="22" spans="2:5" x14ac:dyDescent="0.3">
      <c r="B22" s="43" t="s">
        <v>8</v>
      </c>
      <c r="C22" s="44" t="s">
        <v>108</v>
      </c>
      <c r="D22" s="45"/>
      <c r="E22" s="46">
        <v>0</v>
      </c>
    </row>
    <row r="23" spans="2:5" x14ac:dyDescent="0.3">
      <c r="B23" s="43" t="s">
        <v>8</v>
      </c>
      <c r="C23" s="81" t="s">
        <v>109</v>
      </c>
      <c r="D23" s="82"/>
      <c r="E23" s="47">
        <v>0</v>
      </c>
    </row>
    <row r="24" spans="2:5" x14ac:dyDescent="0.3">
      <c r="B24" s="79"/>
      <c r="C24" s="79"/>
      <c r="D24" s="80"/>
      <c r="E24" s="38"/>
    </row>
    <row r="25" spans="2:5" ht="50.25" customHeight="1" x14ac:dyDescent="0.3">
      <c r="B25" s="39" t="s">
        <v>110</v>
      </c>
      <c r="C25" s="40"/>
      <c r="D25" s="40"/>
      <c r="E25" s="6" t="s">
        <v>135</v>
      </c>
    </row>
    <row r="26" spans="2:5" ht="144" customHeight="1" x14ac:dyDescent="0.3">
      <c r="B26" s="41" t="s">
        <v>111</v>
      </c>
      <c r="C26" s="41" t="s">
        <v>112</v>
      </c>
      <c r="D26" s="41" t="s">
        <v>113</v>
      </c>
      <c r="E26" s="41" t="s">
        <v>3</v>
      </c>
    </row>
    <row r="27" spans="2:5" x14ac:dyDescent="0.3">
      <c r="B27" s="42">
        <v>1</v>
      </c>
      <c r="C27" s="42">
        <v>2</v>
      </c>
      <c r="D27" s="42">
        <v>3</v>
      </c>
      <c r="E27" s="42">
        <v>4</v>
      </c>
    </row>
    <row r="28" spans="2:5" ht="27.75" customHeight="1" x14ac:dyDescent="0.3">
      <c r="B28" s="138" t="s">
        <v>114</v>
      </c>
      <c r="C28" s="138"/>
      <c r="D28" s="138"/>
      <c r="E28" s="138"/>
    </row>
    <row r="29" spans="2:5" ht="81.75" customHeight="1" x14ac:dyDescent="0.3">
      <c r="B29" s="49" t="s">
        <v>84</v>
      </c>
      <c r="C29" s="49" t="s">
        <v>85</v>
      </c>
      <c r="D29" s="50" t="s">
        <v>86</v>
      </c>
      <c r="E29" s="48"/>
    </row>
    <row r="30" spans="2:5" ht="190.5" customHeight="1" x14ac:dyDescent="0.3">
      <c r="B30" s="51">
        <v>990000000</v>
      </c>
      <c r="C30" s="51">
        <v>9800</v>
      </c>
      <c r="D30" s="51" t="s">
        <v>193</v>
      </c>
      <c r="E30" s="83" t="s">
        <v>156</v>
      </c>
    </row>
    <row r="31" spans="2:5" ht="60" customHeight="1" x14ac:dyDescent="0.3">
      <c r="B31" s="52" t="s">
        <v>77</v>
      </c>
      <c r="C31" s="52" t="s">
        <v>78</v>
      </c>
      <c r="D31" s="53" t="s">
        <v>80</v>
      </c>
      <c r="E31" s="90">
        <f>E32</f>
        <v>-1360593</v>
      </c>
    </row>
    <row r="32" spans="2:5" ht="32.25" customHeight="1" x14ac:dyDescent="0.3">
      <c r="B32" s="54" t="s">
        <v>115</v>
      </c>
      <c r="C32" s="54" t="s">
        <v>78</v>
      </c>
      <c r="D32" s="55" t="s">
        <v>118</v>
      </c>
      <c r="E32" s="91">
        <v>-1360593</v>
      </c>
    </row>
    <row r="33" spans="2:5" ht="60.75" customHeight="1" x14ac:dyDescent="0.3">
      <c r="B33" s="84" t="s">
        <v>116</v>
      </c>
      <c r="C33" s="84" t="s">
        <v>78</v>
      </c>
      <c r="D33" s="85" t="s">
        <v>178</v>
      </c>
      <c r="E33" s="86" t="s">
        <v>177</v>
      </c>
    </row>
    <row r="34" spans="2:5" ht="29.25" customHeight="1" x14ac:dyDescent="0.3">
      <c r="B34" s="130" t="s">
        <v>117</v>
      </c>
      <c r="C34" s="130"/>
      <c r="D34" s="130"/>
      <c r="E34" s="131"/>
    </row>
    <row r="35" spans="2:5" x14ac:dyDescent="0.3">
      <c r="B35" s="87" t="s">
        <v>8</v>
      </c>
      <c r="C35" s="87" t="s">
        <v>8</v>
      </c>
      <c r="D35" s="88" t="s">
        <v>107</v>
      </c>
      <c r="E35" s="89" t="s">
        <v>179</v>
      </c>
    </row>
    <row r="36" spans="2:5" x14ac:dyDescent="0.3">
      <c r="B36" s="87" t="s">
        <v>8</v>
      </c>
      <c r="C36" s="87" t="s">
        <v>8</v>
      </c>
      <c r="D36" s="88" t="s">
        <v>108</v>
      </c>
      <c r="E36" s="89" t="str">
        <f>E35</f>
        <v>+ 268820</v>
      </c>
    </row>
    <row r="37" spans="2:5" x14ac:dyDescent="0.3">
      <c r="B37" s="87" t="s">
        <v>8</v>
      </c>
      <c r="C37" s="87" t="s">
        <v>8</v>
      </c>
      <c r="D37" s="88" t="s">
        <v>109</v>
      </c>
      <c r="E37" s="89">
        <v>0</v>
      </c>
    </row>
  </sheetData>
  <mergeCells count="13">
    <mergeCell ref="A6:E6"/>
    <mergeCell ref="A7:E7"/>
    <mergeCell ref="A8:E8"/>
    <mergeCell ref="D3:E3"/>
    <mergeCell ref="D4:E4"/>
    <mergeCell ref="B34:E34"/>
    <mergeCell ref="B9:E9"/>
    <mergeCell ref="B10:E10"/>
    <mergeCell ref="C13:D13"/>
    <mergeCell ref="C14:D14"/>
    <mergeCell ref="B15:E15"/>
    <mergeCell ref="B20:E20"/>
    <mergeCell ref="B28:E28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 2</vt:lpstr>
      <vt:lpstr>додаток 3</vt:lpstr>
      <vt:lpstr>додаток 7</vt:lpstr>
      <vt:lpstr>додаток 5</vt:lpstr>
      <vt:lpstr>'додаток 3'!Заголовки_для_печати</vt:lpstr>
      <vt:lpstr>'додаток 2'!Область_печати</vt:lpstr>
      <vt:lpstr>'додаток 3'!Область_печати</vt:lpstr>
      <vt:lpstr>'додаток 7'!Область_печати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АЛЛА</cp:lastModifiedBy>
  <cp:lastPrinted>2023-03-15T08:02:51Z</cp:lastPrinted>
  <dcterms:created xsi:type="dcterms:W3CDTF">2022-01-10T11:30:09Z</dcterms:created>
  <dcterms:modified xsi:type="dcterms:W3CDTF">2023-03-21T09:27:18Z</dcterms:modified>
</cp:coreProperties>
</file>