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Лист1!$A$1:$I$83</definedName>
  </definedNames>
  <calcPr calcId="144525"/>
</workbook>
</file>

<file path=xl/calcChain.xml><?xml version="1.0" encoding="utf-8"?>
<calcChain xmlns="http://schemas.openxmlformats.org/spreadsheetml/2006/main">
  <c r="I83" i="1" l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<sst xmlns="http://schemas.openxmlformats.org/spreadsheetml/2006/main" count="88" uniqueCount="85">
  <si>
    <t>Станом на 18.01.2024</t>
  </si>
  <si>
    <t>З 01.01.2023 по 31.12.2023</t>
  </si>
  <si>
    <t>грн.</t>
  </si>
  <si>
    <t>ККД</t>
  </si>
  <si>
    <t>Доходи</t>
  </si>
  <si>
    <t>1150700000 - Бюджет Великосеверинiвської сiльської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</si>
  <si>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</si>
  <si>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</si>
  <si>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</si>
  <si>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</si>
  <si>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</si>
  <si>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</si>
  <si>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</si>
  <si>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</si>
  <si>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</si>
  <si>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</si>
  <si>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</si>
  <si>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</si>
  <si>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</si>
  <si>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</si>
  <si>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</si>
  <si>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</si>
  <si>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</si>
  <si>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</si>
  <si>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</si>
  <si>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</si>
  <si>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</si>
  <si>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</si>
  <si>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</si>
  <si>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</si>
  <si>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</si>
  <si>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</si>
  <si>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</si>
  <si>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</si>
  <si>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</si>
  <si>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</si>
  <si>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</si>
  <si>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</si>
  <si>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</si>
  <si>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</si>
  <si>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</si>
  <si>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</si>
  <si>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</si>
  <si>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</si>
  <si>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</si>
  <si>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</si>
  <si>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</si>
  <si>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</si>
  <si>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</si>
  <si>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</si>
  <si>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</si>
  <si>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</si>
  <si>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</si>
  <si>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</si>
  <si>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</si>
  <si>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</si>
  <si>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</si>
  <si>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</si>
  <si>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</si>
  <si>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</si>
  <si>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</si>
  <si>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</si>
  <si>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</si>
  <si>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</si>
  <si>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</si>
  <si>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</si>
  <si>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</si>
  <si>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</si>
  <si>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</si>
  <si>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</si>
  <si>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</si>
  <si>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</si>
  <si>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</si>
  <si>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</si>
  <si>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</si>
  <si>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</si>
  <si>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</si>
  <si>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</si>
  <si>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</si>
  <si>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</si>
  <si>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</si>
  <si>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</si>
  <si>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Всього без урахування трансферт</t>
  </si>
  <si>
    <t>Всього</t>
  </si>
  <si>
    <t>Аналіз виконання плану по доходах загального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</si>
</sst>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view="pageBreakPreview" zoomScale="80" zoomScaleNormal="100" zoomScaleSheetLayoutView="80" workbookViewId="0">
      <selection activeCell="A4" sqref="A4"/>
    </sheetView>
  </sheetViews>
  <sheetFormatPr defaultRowHeight="12.75" x14ac:dyDescent="0.2"/>
  <cols>
    <col min="1" max="1" width="0.140625" customWidth="1"/>
    <col min="2" max="2" width="10.7109375" customWidth="1"/>
    <col min="3" max="3" width="85.42578125" customWidth="1"/>
    <col min="4" max="6" width="13.85546875" customWidth="1"/>
    <col min="7" max="7" width="13.5703125" customWidth="1"/>
    <col min="8" max="8" width="12.140625" customWidth="1"/>
    <col min="9" max="9" width="9.28515625" bestFit="1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10" t="s">
        <v>84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2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2">
      <c r="G6" t="s">
        <v>2</v>
      </c>
    </row>
    <row r="7" spans="1:12" x14ac:dyDescent="0.2">
      <c r="A7" s="13"/>
      <c r="B7" s="14" t="s">
        <v>3</v>
      </c>
      <c r="C7" s="14" t="s">
        <v>4</v>
      </c>
      <c r="D7" s="16" t="s">
        <v>5</v>
      </c>
      <c r="E7" s="15"/>
      <c r="F7" s="15"/>
      <c r="G7" s="15"/>
      <c r="H7" s="15"/>
      <c r="I7" s="15"/>
    </row>
    <row r="8" spans="1:12" ht="28.5" customHeight="1" x14ac:dyDescent="0.2">
      <c r="A8" s="13"/>
      <c r="B8" s="15"/>
      <c r="C8" s="15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 x14ac:dyDescent="0.2">
      <c r="A9" s="4"/>
      <c r="B9" s="4">
        <v>10000000</v>
      </c>
      <c r="C9" s="5" t="s">
        <v>12</v>
      </c>
      <c r="D9" s="6">
        <v>43597988</v>
      </c>
      <c r="E9" s="6">
        <v>47178887</v>
      </c>
      <c r="F9" s="6">
        <v>47178887</v>
      </c>
      <c r="G9" s="6">
        <v>49037775.869999997</v>
      </c>
      <c r="H9" s="6">
        <f t="shared" ref="H9:H40" si="0">G9-F9</f>
        <v>1858888.8699999973</v>
      </c>
      <c r="I9" s="6">
        <f t="shared" ref="I9:I40" si="1">IF(F9=0,0,G9/F9*100)</f>
        <v>103.94008631445671</v>
      </c>
    </row>
    <row r="10" spans="1:12" ht="49.5" customHeight="1" x14ac:dyDescent="0.2">
      <c r="A10" s="4"/>
      <c r="B10" s="4">
        <v>11000000</v>
      </c>
      <c r="C10" s="5" t="s">
        <v>13</v>
      </c>
      <c r="D10" s="6">
        <v>24417177</v>
      </c>
      <c r="E10" s="6">
        <v>25633795</v>
      </c>
      <c r="F10" s="6">
        <v>25633795</v>
      </c>
      <c r="G10" s="6">
        <v>27280081.719999988</v>
      </c>
      <c r="H10" s="6">
        <f t="shared" si="0"/>
        <v>1646286.7199999876</v>
      </c>
      <c r="I10" s="6">
        <f t="shared" si="1"/>
        <v>106.42232927274323</v>
      </c>
    </row>
    <row r="11" spans="1:12" ht="49.5" customHeight="1" x14ac:dyDescent="0.2">
      <c r="A11" s="4"/>
      <c r="B11" s="4">
        <v>11010000</v>
      </c>
      <c r="C11" s="5" t="s">
        <v>14</v>
      </c>
      <c r="D11" s="6">
        <v>24417177</v>
      </c>
      <c r="E11" s="6">
        <v>25632487</v>
      </c>
      <c r="F11" s="6">
        <v>25632487</v>
      </c>
      <c r="G11" s="6">
        <v>27278773.719999995</v>
      </c>
      <c r="H11" s="6">
        <f t="shared" si="0"/>
        <v>1646286.7199999951</v>
      </c>
      <c r="I11" s="6">
        <f t="shared" si="1"/>
        <v>106.42265699773883</v>
      </c>
    </row>
    <row r="12" spans="1:12" ht="49.5" customHeight="1" x14ac:dyDescent="0.2">
      <c r="A12" s="4"/>
      <c r="B12" s="4">
        <v>11010100</v>
      </c>
      <c r="C12" s="5" t="s">
        <v>15</v>
      </c>
      <c r="D12" s="6">
        <v>18984198</v>
      </c>
      <c r="E12" s="6">
        <v>16402676</v>
      </c>
      <c r="F12" s="6">
        <v>16402676</v>
      </c>
      <c r="G12" s="6">
        <v>17723013.179999989</v>
      </c>
      <c r="H12" s="6">
        <f t="shared" si="0"/>
        <v>1320337.1799999885</v>
      </c>
      <c r="I12" s="6">
        <f t="shared" si="1"/>
        <v>108.049523016854</v>
      </c>
    </row>
    <row r="13" spans="1:12" ht="49.5" customHeight="1" x14ac:dyDescent="0.2">
      <c r="A13" s="4"/>
      <c r="B13" s="4">
        <v>11010200</v>
      </c>
      <c r="C13" s="5" t="s">
        <v>16</v>
      </c>
      <c r="D13" s="6">
        <v>0</v>
      </c>
      <c r="E13" s="6">
        <v>2212158</v>
      </c>
      <c r="F13" s="6">
        <v>2212158</v>
      </c>
      <c r="G13" s="6">
        <v>2013786.4100000004</v>
      </c>
      <c r="H13" s="6">
        <f t="shared" si="0"/>
        <v>-198371.58999999962</v>
      </c>
      <c r="I13" s="6">
        <f t="shared" si="1"/>
        <v>91.03266629237153</v>
      </c>
    </row>
    <row r="14" spans="1:12" ht="49.5" customHeight="1" x14ac:dyDescent="0.2">
      <c r="A14" s="4"/>
      <c r="B14" s="4">
        <v>11010400</v>
      </c>
      <c r="C14" s="5" t="s">
        <v>17</v>
      </c>
      <c r="D14" s="6">
        <v>5143134</v>
      </c>
      <c r="E14" s="6">
        <v>6207808</v>
      </c>
      <c r="F14" s="6">
        <v>6207808</v>
      </c>
      <c r="G14" s="6">
        <v>6919175.2199999997</v>
      </c>
      <c r="H14" s="6">
        <f t="shared" si="0"/>
        <v>711367.21999999974</v>
      </c>
      <c r="I14" s="6">
        <f t="shared" si="1"/>
        <v>111.45923359743084</v>
      </c>
    </row>
    <row r="15" spans="1:12" ht="49.5" customHeight="1" x14ac:dyDescent="0.2">
      <c r="A15" s="4"/>
      <c r="B15" s="4">
        <v>11010500</v>
      </c>
      <c r="C15" s="5" t="s">
        <v>18</v>
      </c>
      <c r="D15" s="6">
        <v>289845</v>
      </c>
      <c r="E15" s="6">
        <v>329845</v>
      </c>
      <c r="F15" s="6">
        <v>329845</v>
      </c>
      <c r="G15" s="6">
        <v>237094.34999999992</v>
      </c>
      <c r="H15" s="6">
        <f t="shared" si="0"/>
        <v>-92750.650000000081</v>
      </c>
      <c r="I15" s="6">
        <f t="shared" si="1"/>
        <v>71.880534796646884</v>
      </c>
    </row>
    <row r="16" spans="1:12" ht="49.5" customHeight="1" x14ac:dyDescent="0.2">
      <c r="A16" s="4"/>
      <c r="B16" s="4">
        <v>11011300</v>
      </c>
      <c r="C16" s="5" t="s">
        <v>19</v>
      </c>
      <c r="D16" s="6">
        <v>0</v>
      </c>
      <c r="E16" s="6">
        <v>480000</v>
      </c>
      <c r="F16" s="6">
        <v>479999.99999999994</v>
      </c>
      <c r="G16" s="6">
        <v>385704.56000000006</v>
      </c>
      <c r="H16" s="6">
        <f t="shared" si="0"/>
        <v>-94295.439999999886</v>
      </c>
      <c r="I16" s="6">
        <f t="shared" si="1"/>
        <v>80.355116666666689</v>
      </c>
    </row>
    <row r="17" spans="1:9" ht="49.5" customHeight="1" x14ac:dyDescent="0.2">
      <c r="A17" s="4"/>
      <c r="B17" s="4">
        <v>11020000</v>
      </c>
      <c r="C17" s="5" t="s">
        <v>20</v>
      </c>
      <c r="D17" s="6">
        <v>0</v>
      </c>
      <c r="E17" s="6">
        <v>1308</v>
      </c>
      <c r="F17" s="6">
        <v>1308</v>
      </c>
      <c r="G17" s="6">
        <v>1308</v>
      </c>
      <c r="H17" s="6">
        <f t="shared" si="0"/>
        <v>0</v>
      </c>
      <c r="I17" s="6">
        <f t="shared" si="1"/>
        <v>100</v>
      </c>
    </row>
    <row r="18" spans="1:9" ht="49.5" customHeight="1" x14ac:dyDescent="0.2">
      <c r="A18" s="4"/>
      <c r="B18" s="4">
        <v>11020200</v>
      </c>
      <c r="C18" s="5" t="s">
        <v>21</v>
      </c>
      <c r="D18" s="6">
        <v>0</v>
      </c>
      <c r="E18" s="6">
        <v>1308</v>
      </c>
      <c r="F18" s="6">
        <v>1308</v>
      </c>
      <c r="G18" s="6">
        <v>1308</v>
      </c>
      <c r="H18" s="6">
        <f t="shared" si="0"/>
        <v>0</v>
      </c>
      <c r="I18" s="6">
        <f t="shared" si="1"/>
        <v>100</v>
      </c>
    </row>
    <row r="19" spans="1:9" ht="49.5" customHeight="1" x14ac:dyDescent="0.2">
      <c r="A19" s="4"/>
      <c r="B19" s="4">
        <v>13000000</v>
      </c>
      <c r="C19" s="5" t="s">
        <v>22</v>
      </c>
      <c r="D19" s="6">
        <v>19131</v>
      </c>
      <c r="E19" s="6">
        <v>19131</v>
      </c>
      <c r="F19" s="6">
        <v>19131</v>
      </c>
      <c r="G19" s="6">
        <v>10512.69</v>
      </c>
      <c r="H19" s="6">
        <f t="shared" si="0"/>
        <v>-8618.31</v>
      </c>
      <c r="I19" s="6">
        <f t="shared" si="1"/>
        <v>54.951074172808532</v>
      </c>
    </row>
    <row r="20" spans="1:9" ht="49.5" customHeight="1" x14ac:dyDescent="0.2">
      <c r="A20" s="4"/>
      <c r="B20" s="4">
        <v>13010000</v>
      </c>
      <c r="C20" s="5" t="s">
        <v>23</v>
      </c>
      <c r="D20" s="6">
        <v>15357</v>
      </c>
      <c r="E20" s="6">
        <v>15357</v>
      </c>
      <c r="F20" s="6">
        <v>15356.999999999998</v>
      </c>
      <c r="G20" s="6">
        <v>7864.83</v>
      </c>
      <c r="H20" s="6">
        <f t="shared" si="0"/>
        <v>-7492.1699999999983</v>
      </c>
      <c r="I20" s="6">
        <f t="shared" si="1"/>
        <v>51.213322914631767</v>
      </c>
    </row>
    <row r="21" spans="1:9" ht="49.5" customHeight="1" x14ac:dyDescent="0.2">
      <c r="A21" s="4"/>
      <c r="B21" s="4">
        <v>13010200</v>
      </c>
      <c r="C21" s="5" t="s">
        <v>24</v>
      </c>
      <c r="D21" s="6">
        <v>15357</v>
      </c>
      <c r="E21" s="6">
        <v>15357</v>
      </c>
      <c r="F21" s="6">
        <v>15356.999999999998</v>
      </c>
      <c r="G21" s="6">
        <v>7864.83</v>
      </c>
      <c r="H21" s="6">
        <f t="shared" si="0"/>
        <v>-7492.1699999999983</v>
      </c>
      <c r="I21" s="6">
        <f t="shared" si="1"/>
        <v>51.213322914631767</v>
      </c>
    </row>
    <row r="22" spans="1:9" ht="49.5" customHeight="1" x14ac:dyDescent="0.2">
      <c r="A22" s="4"/>
      <c r="B22" s="4">
        <v>13030000</v>
      </c>
      <c r="C22" s="5" t="s">
        <v>25</v>
      </c>
      <c r="D22" s="6">
        <v>3774</v>
      </c>
      <c r="E22" s="6">
        <v>3774</v>
      </c>
      <c r="F22" s="6">
        <v>3774</v>
      </c>
      <c r="G22" s="6">
        <v>2647.86</v>
      </c>
      <c r="H22" s="6">
        <f t="shared" si="0"/>
        <v>-1126.1399999999999</v>
      </c>
      <c r="I22" s="6">
        <f t="shared" si="1"/>
        <v>70.160572337042922</v>
      </c>
    </row>
    <row r="23" spans="1:9" ht="49.5" customHeight="1" x14ac:dyDescent="0.2">
      <c r="A23" s="4"/>
      <c r="B23" s="4">
        <v>13030100</v>
      </c>
      <c r="C23" s="5" t="s">
        <v>26</v>
      </c>
      <c r="D23" s="6">
        <v>3774</v>
      </c>
      <c r="E23" s="6">
        <v>3774</v>
      </c>
      <c r="F23" s="6">
        <v>3774</v>
      </c>
      <c r="G23" s="6">
        <v>2647.86</v>
      </c>
      <c r="H23" s="6">
        <f t="shared" si="0"/>
        <v>-1126.1399999999999</v>
      </c>
      <c r="I23" s="6">
        <f t="shared" si="1"/>
        <v>70.160572337042922</v>
      </c>
    </row>
    <row r="24" spans="1:9" ht="49.5" customHeight="1" x14ac:dyDescent="0.2">
      <c r="A24" s="4"/>
      <c r="B24" s="4">
        <v>14000000</v>
      </c>
      <c r="C24" s="5" t="s">
        <v>27</v>
      </c>
      <c r="D24" s="6">
        <v>6136526</v>
      </c>
      <c r="E24" s="6">
        <v>6199606</v>
      </c>
      <c r="F24" s="6">
        <v>6199606</v>
      </c>
      <c r="G24" s="6">
        <v>5869472.8499999987</v>
      </c>
      <c r="H24" s="6">
        <f t="shared" si="0"/>
        <v>-330133.1500000013</v>
      </c>
      <c r="I24" s="6">
        <f t="shared" si="1"/>
        <v>94.674933374798314</v>
      </c>
    </row>
    <row r="25" spans="1:9" ht="49.5" customHeight="1" x14ac:dyDescent="0.2">
      <c r="A25" s="4"/>
      <c r="B25" s="4">
        <v>14020000</v>
      </c>
      <c r="C25" s="5" t="s">
        <v>28</v>
      </c>
      <c r="D25" s="6">
        <v>235213</v>
      </c>
      <c r="E25" s="6">
        <v>859213</v>
      </c>
      <c r="F25" s="6">
        <v>859213</v>
      </c>
      <c r="G25" s="6">
        <v>909494.73000000056</v>
      </c>
      <c r="H25" s="6">
        <f t="shared" si="0"/>
        <v>50281.730000000563</v>
      </c>
      <c r="I25" s="6">
        <f t="shared" si="1"/>
        <v>105.85206811349464</v>
      </c>
    </row>
    <row r="26" spans="1:9" ht="49.5" customHeight="1" x14ac:dyDescent="0.2">
      <c r="A26" s="4"/>
      <c r="B26" s="4">
        <v>14021900</v>
      </c>
      <c r="C26" s="5" t="s">
        <v>29</v>
      </c>
      <c r="D26" s="6">
        <v>235213</v>
      </c>
      <c r="E26" s="6">
        <v>859213</v>
      </c>
      <c r="F26" s="6">
        <v>859213</v>
      </c>
      <c r="G26" s="6">
        <v>909494.7300000008</v>
      </c>
      <c r="H26" s="6">
        <f t="shared" si="0"/>
        <v>50281.730000000796</v>
      </c>
      <c r="I26" s="6">
        <f t="shared" si="1"/>
        <v>105.85206811349465</v>
      </c>
    </row>
    <row r="27" spans="1:9" ht="49.5" customHeight="1" x14ac:dyDescent="0.2">
      <c r="A27" s="4"/>
      <c r="B27" s="4">
        <v>14030000</v>
      </c>
      <c r="C27" s="5" t="s">
        <v>30</v>
      </c>
      <c r="D27" s="6">
        <v>4062773</v>
      </c>
      <c r="E27" s="6">
        <v>3797773</v>
      </c>
      <c r="F27" s="6">
        <v>3797773</v>
      </c>
      <c r="G27" s="6">
        <v>3651319.41</v>
      </c>
      <c r="H27" s="6">
        <f t="shared" si="0"/>
        <v>-146453.58999999985</v>
      </c>
      <c r="I27" s="6">
        <f t="shared" si="1"/>
        <v>96.143698162054449</v>
      </c>
    </row>
    <row r="28" spans="1:9" ht="49.5" customHeight="1" x14ac:dyDescent="0.2">
      <c r="A28" s="4"/>
      <c r="B28" s="4">
        <v>14031900</v>
      </c>
      <c r="C28" s="5" t="s">
        <v>29</v>
      </c>
      <c r="D28" s="6">
        <v>4062773</v>
      </c>
      <c r="E28" s="6">
        <v>3797773</v>
      </c>
      <c r="F28" s="6">
        <v>3797773</v>
      </c>
      <c r="G28" s="6">
        <v>3651319.4099999983</v>
      </c>
      <c r="H28" s="6">
        <f t="shared" si="0"/>
        <v>-146453.59000000171</v>
      </c>
      <c r="I28" s="6">
        <f t="shared" si="1"/>
        <v>96.143698162054406</v>
      </c>
    </row>
    <row r="29" spans="1:9" ht="49.5" customHeight="1" x14ac:dyDescent="0.2">
      <c r="A29" s="4"/>
      <c r="B29" s="4">
        <v>14040000</v>
      </c>
      <c r="C29" s="5" t="s">
        <v>31</v>
      </c>
      <c r="D29" s="6">
        <v>1838540</v>
      </c>
      <c r="E29" s="6">
        <v>1542620</v>
      </c>
      <c r="F29" s="6">
        <v>1542620</v>
      </c>
      <c r="G29" s="6">
        <v>1308658.71</v>
      </c>
      <c r="H29" s="6">
        <f t="shared" si="0"/>
        <v>-233961.29000000004</v>
      </c>
      <c r="I29" s="6">
        <f t="shared" si="1"/>
        <v>84.833511169309347</v>
      </c>
    </row>
    <row r="30" spans="1:9" ht="49.5" customHeight="1" x14ac:dyDescent="0.2">
      <c r="A30" s="4"/>
      <c r="B30" s="4">
        <v>14040100</v>
      </c>
      <c r="C30" s="5" t="s">
        <v>32</v>
      </c>
      <c r="D30" s="6">
        <v>676737</v>
      </c>
      <c r="E30" s="6">
        <v>821837</v>
      </c>
      <c r="F30" s="6">
        <v>821837</v>
      </c>
      <c r="G30" s="6">
        <v>812747.70999999985</v>
      </c>
      <c r="H30" s="6">
        <f t="shared" si="0"/>
        <v>-9089.2900000001537</v>
      </c>
      <c r="I30" s="6">
        <f t="shared" si="1"/>
        <v>98.894027647818234</v>
      </c>
    </row>
    <row r="31" spans="1:9" ht="49.5" customHeight="1" x14ac:dyDescent="0.2">
      <c r="A31" s="4"/>
      <c r="B31" s="4">
        <v>14040200</v>
      </c>
      <c r="C31" s="5" t="s">
        <v>33</v>
      </c>
      <c r="D31" s="6">
        <v>1161803</v>
      </c>
      <c r="E31" s="6">
        <v>720783</v>
      </c>
      <c r="F31" s="6">
        <v>720783</v>
      </c>
      <c r="G31" s="6">
        <v>495911</v>
      </c>
      <c r="H31" s="6">
        <f t="shared" si="0"/>
        <v>-224872</v>
      </c>
      <c r="I31" s="6">
        <f t="shared" si="1"/>
        <v>68.801705922586962</v>
      </c>
    </row>
    <row r="32" spans="1:9" ht="49.5" customHeight="1" x14ac:dyDescent="0.2">
      <c r="A32" s="4"/>
      <c r="B32" s="4">
        <v>18000000</v>
      </c>
      <c r="C32" s="5" t="s">
        <v>34</v>
      </c>
      <c r="D32" s="6">
        <v>13025154</v>
      </c>
      <c r="E32" s="6">
        <v>15326355</v>
      </c>
      <c r="F32" s="6">
        <v>15326355</v>
      </c>
      <c r="G32" s="6">
        <v>15877708.609999999</v>
      </c>
      <c r="H32" s="6">
        <f t="shared" si="0"/>
        <v>551353.6099999994</v>
      </c>
      <c r="I32" s="6">
        <f t="shared" si="1"/>
        <v>103.59742163090964</v>
      </c>
    </row>
    <row r="33" spans="1:9" ht="49.5" customHeight="1" x14ac:dyDescent="0.2">
      <c r="A33" s="4"/>
      <c r="B33" s="4">
        <v>18010000</v>
      </c>
      <c r="C33" s="5" t="s">
        <v>35</v>
      </c>
      <c r="D33" s="6">
        <v>5578861</v>
      </c>
      <c r="E33" s="6">
        <v>6523761</v>
      </c>
      <c r="F33" s="6">
        <v>6523761</v>
      </c>
      <c r="G33" s="6">
        <v>6960103.3900000015</v>
      </c>
      <c r="H33" s="6">
        <f t="shared" si="0"/>
        <v>436342.39000000153</v>
      </c>
      <c r="I33" s="6">
        <f t="shared" si="1"/>
        <v>106.68850974154329</v>
      </c>
    </row>
    <row r="34" spans="1:9" ht="49.5" customHeight="1" x14ac:dyDescent="0.2">
      <c r="A34" s="4"/>
      <c r="B34" s="4">
        <v>18010100</v>
      </c>
      <c r="C34" s="5" t="s">
        <v>36</v>
      </c>
      <c r="D34" s="6">
        <v>29907</v>
      </c>
      <c r="E34" s="6">
        <v>22907</v>
      </c>
      <c r="F34" s="6">
        <v>22906.999999999996</v>
      </c>
      <c r="G34" s="6">
        <v>30561.360000000001</v>
      </c>
      <c r="H34" s="6">
        <f t="shared" si="0"/>
        <v>7654.3600000000042</v>
      </c>
      <c r="I34" s="6">
        <f t="shared" si="1"/>
        <v>133.41493866503691</v>
      </c>
    </row>
    <row r="35" spans="1:9" ht="49.5" customHeight="1" x14ac:dyDescent="0.2">
      <c r="A35" s="4"/>
      <c r="B35" s="4">
        <v>18010200</v>
      </c>
      <c r="C35" s="5" t="s">
        <v>37</v>
      </c>
      <c r="D35" s="6">
        <v>56941</v>
      </c>
      <c r="E35" s="6">
        <v>174941</v>
      </c>
      <c r="F35" s="6">
        <v>174941</v>
      </c>
      <c r="G35" s="6">
        <v>214702.42000000007</v>
      </c>
      <c r="H35" s="6">
        <f t="shared" si="0"/>
        <v>39761.420000000071</v>
      </c>
      <c r="I35" s="6">
        <f t="shared" si="1"/>
        <v>122.72847417129206</v>
      </c>
    </row>
    <row r="36" spans="1:9" ht="49.5" customHeight="1" x14ac:dyDescent="0.2">
      <c r="A36" s="4"/>
      <c r="B36" s="4">
        <v>18010300</v>
      </c>
      <c r="C36" s="5" t="s">
        <v>38</v>
      </c>
      <c r="D36" s="6">
        <v>18616</v>
      </c>
      <c r="E36" s="6">
        <v>209616</v>
      </c>
      <c r="F36" s="6">
        <v>209616</v>
      </c>
      <c r="G36" s="6">
        <v>375247.48</v>
      </c>
      <c r="H36" s="6">
        <f t="shared" si="0"/>
        <v>165631.47999999998</v>
      </c>
      <c r="I36" s="6">
        <f t="shared" si="1"/>
        <v>179.01662086863595</v>
      </c>
    </row>
    <row r="37" spans="1:9" ht="49.5" customHeight="1" x14ac:dyDescent="0.2">
      <c r="A37" s="4"/>
      <c r="B37" s="4">
        <v>18010400</v>
      </c>
      <c r="C37" s="5" t="s">
        <v>39</v>
      </c>
      <c r="D37" s="6">
        <v>794419</v>
      </c>
      <c r="E37" s="6">
        <v>1124419</v>
      </c>
      <c r="F37" s="6">
        <v>1124419</v>
      </c>
      <c r="G37" s="6">
        <v>1094109.5</v>
      </c>
      <c r="H37" s="6">
        <f t="shared" si="0"/>
        <v>-30309.5</v>
      </c>
      <c r="I37" s="6">
        <f t="shared" si="1"/>
        <v>97.304430110127981</v>
      </c>
    </row>
    <row r="38" spans="1:9" ht="49.5" customHeight="1" x14ac:dyDescent="0.2">
      <c r="A38" s="4"/>
      <c r="B38" s="4">
        <v>18010500</v>
      </c>
      <c r="C38" s="5" t="s">
        <v>40</v>
      </c>
      <c r="D38" s="6">
        <v>722414</v>
      </c>
      <c r="E38" s="6">
        <v>847414</v>
      </c>
      <c r="F38" s="6">
        <v>847414</v>
      </c>
      <c r="G38" s="6">
        <v>899949.75999999966</v>
      </c>
      <c r="H38" s="6">
        <f t="shared" si="0"/>
        <v>52535.75999999966</v>
      </c>
      <c r="I38" s="6">
        <f t="shared" si="1"/>
        <v>106.19953883225905</v>
      </c>
    </row>
    <row r="39" spans="1:9" ht="49.5" customHeight="1" x14ac:dyDescent="0.2">
      <c r="A39" s="4"/>
      <c r="B39" s="4">
        <v>18010600</v>
      </c>
      <c r="C39" s="5" t="s">
        <v>41</v>
      </c>
      <c r="D39" s="6">
        <v>3147422</v>
      </c>
      <c r="E39" s="6">
        <v>2982422</v>
      </c>
      <c r="F39" s="6">
        <v>2982422.0000000005</v>
      </c>
      <c r="G39" s="6">
        <v>3304148.5100000007</v>
      </c>
      <c r="H39" s="6">
        <f t="shared" si="0"/>
        <v>321726.51000000024</v>
      </c>
      <c r="I39" s="6">
        <f t="shared" si="1"/>
        <v>110.78742411369016</v>
      </c>
    </row>
    <row r="40" spans="1:9" ht="49.5" customHeight="1" x14ac:dyDescent="0.2">
      <c r="A40" s="4"/>
      <c r="B40" s="4">
        <v>18010700</v>
      </c>
      <c r="C40" s="5" t="s">
        <v>42</v>
      </c>
      <c r="D40" s="6">
        <v>393995</v>
      </c>
      <c r="E40" s="6">
        <v>706895</v>
      </c>
      <c r="F40" s="6">
        <v>706895</v>
      </c>
      <c r="G40" s="6">
        <v>646850.86999999988</v>
      </c>
      <c r="H40" s="6">
        <f t="shared" si="0"/>
        <v>-60044.130000000121</v>
      </c>
      <c r="I40" s="6">
        <f t="shared" si="1"/>
        <v>91.505933695951995</v>
      </c>
    </row>
    <row r="41" spans="1:9" ht="49.5" customHeight="1" x14ac:dyDescent="0.2">
      <c r="A41" s="4"/>
      <c r="B41" s="4">
        <v>18010900</v>
      </c>
      <c r="C41" s="5" t="s">
        <v>43</v>
      </c>
      <c r="D41" s="6">
        <v>415147</v>
      </c>
      <c r="E41" s="6">
        <v>455147</v>
      </c>
      <c r="F41" s="6">
        <v>455147</v>
      </c>
      <c r="G41" s="6">
        <v>394533.49000000005</v>
      </c>
      <c r="H41" s="6">
        <f t="shared" ref="H41:H72" si="2">G41-F41</f>
        <v>-60613.509999999951</v>
      </c>
      <c r="I41" s="6">
        <f t="shared" ref="I41:I72" si="3">IF(F41=0,0,G41/F41*100)</f>
        <v>86.682651978371837</v>
      </c>
    </row>
    <row r="42" spans="1:9" ht="49.5" customHeight="1" x14ac:dyDescent="0.2">
      <c r="A42" s="4"/>
      <c r="B42" s="4">
        <v>18030000</v>
      </c>
      <c r="C42" s="5" t="s">
        <v>44</v>
      </c>
      <c r="D42" s="6">
        <v>2014</v>
      </c>
      <c r="E42" s="6">
        <v>3014</v>
      </c>
      <c r="F42" s="6">
        <v>3014</v>
      </c>
      <c r="G42" s="6">
        <v>2040</v>
      </c>
      <c r="H42" s="6">
        <f t="shared" si="2"/>
        <v>-974</v>
      </c>
      <c r="I42" s="6">
        <f t="shared" si="3"/>
        <v>67.684140676841409</v>
      </c>
    </row>
    <row r="43" spans="1:9" ht="49.5" customHeight="1" x14ac:dyDescent="0.2">
      <c r="A43" s="4"/>
      <c r="B43" s="4">
        <v>18030200</v>
      </c>
      <c r="C43" s="5" t="s">
        <v>45</v>
      </c>
      <c r="D43" s="6">
        <v>2014</v>
      </c>
      <c r="E43" s="6">
        <v>3014</v>
      </c>
      <c r="F43" s="6">
        <v>3014</v>
      </c>
      <c r="G43" s="6">
        <v>2040</v>
      </c>
      <c r="H43" s="6">
        <f t="shared" si="2"/>
        <v>-974</v>
      </c>
      <c r="I43" s="6">
        <f t="shared" si="3"/>
        <v>67.684140676841409</v>
      </c>
    </row>
    <row r="44" spans="1:9" ht="49.5" customHeight="1" x14ac:dyDescent="0.2">
      <c r="A44" s="4"/>
      <c r="B44" s="4">
        <v>18050000</v>
      </c>
      <c r="C44" s="5" t="s">
        <v>46</v>
      </c>
      <c r="D44" s="6">
        <v>7444279</v>
      </c>
      <c r="E44" s="6">
        <v>8799580</v>
      </c>
      <c r="F44" s="6">
        <v>8799580</v>
      </c>
      <c r="G44" s="6">
        <v>8915565.2199999969</v>
      </c>
      <c r="H44" s="6">
        <f t="shared" si="2"/>
        <v>115985.21999999695</v>
      </c>
      <c r="I44" s="6">
        <f t="shared" si="3"/>
        <v>101.3180767718459</v>
      </c>
    </row>
    <row r="45" spans="1:9" ht="49.5" customHeight="1" x14ac:dyDescent="0.2">
      <c r="A45" s="4"/>
      <c r="B45" s="4">
        <v>18050300</v>
      </c>
      <c r="C45" s="5" t="s">
        <v>47</v>
      </c>
      <c r="D45" s="6">
        <v>301997</v>
      </c>
      <c r="E45" s="6">
        <v>361997</v>
      </c>
      <c r="F45" s="6">
        <v>361997</v>
      </c>
      <c r="G45" s="6">
        <v>342764.56</v>
      </c>
      <c r="H45" s="6">
        <f t="shared" si="2"/>
        <v>-19232.440000000002</v>
      </c>
      <c r="I45" s="6">
        <f t="shared" si="3"/>
        <v>94.68712724138598</v>
      </c>
    </row>
    <row r="46" spans="1:9" ht="49.5" customHeight="1" x14ac:dyDescent="0.2">
      <c r="A46" s="4"/>
      <c r="B46" s="4">
        <v>18050400</v>
      </c>
      <c r="C46" s="5" t="s">
        <v>48</v>
      </c>
      <c r="D46" s="6">
        <v>3512758</v>
      </c>
      <c r="E46" s="6">
        <v>3232758</v>
      </c>
      <c r="F46" s="6">
        <v>3232758</v>
      </c>
      <c r="G46" s="6">
        <v>3598938.9199999971</v>
      </c>
      <c r="H46" s="6">
        <f t="shared" si="2"/>
        <v>366180.91999999713</v>
      </c>
      <c r="I46" s="6">
        <f t="shared" si="3"/>
        <v>111.32719863348872</v>
      </c>
    </row>
    <row r="47" spans="1:9" ht="49.5" customHeight="1" x14ac:dyDescent="0.2">
      <c r="A47" s="4"/>
      <c r="B47" s="4">
        <v>18050500</v>
      </c>
      <c r="C47" s="5" t="s">
        <v>49</v>
      </c>
      <c r="D47" s="6">
        <v>3629524</v>
      </c>
      <c r="E47" s="6">
        <v>5204825</v>
      </c>
      <c r="F47" s="6">
        <v>5204825</v>
      </c>
      <c r="G47" s="6">
        <v>4973861.7399999993</v>
      </c>
      <c r="H47" s="6">
        <f t="shared" si="2"/>
        <v>-230963.26000000071</v>
      </c>
      <c r="I47" s="6">
        <f t="shared" si="3"/>
        <v>95.562516318992465</v>
      </c>
    </row>
    <row r="48" spans="1:9" ht="49.5" customHeight="1" x14ac:dyDescent="0.2">
      <c r="A48" s="4"/>
      <c r="B48" s="4">
        <v>20000000</v>
      </c>
      <c r="C48" s="5" t="s">
        <v>50</v>
      </c>
      <c r="D48" s="6">
        <v>127285</v>
      </c>
      <c r="E48" s="6">
        <v>426168</v>
      </c>
      <c r="F48" s="6">
        <v>426168</v>
      </c>
      <c r="G48" s="6">
        <v>473247.0199999999</v>
      </c>
      <c r="H48" s="6">
        <f t="shared" si="2"/>
        <v>47079.019999999902</v>
      </c>
      <c r="I48" s="6">
        <f t="shared" si="3"/>
        <v>111.0470565598543</v>
      </c>
    </row>
    <row r="49" spans="1:9" ht="49.5" customHeight="1" x14ac:dyDescent="0.2">
      <c r="A49" s="4"/>
      <c r="B49" s="4">
        <v>21000000</v>
      </c>
      <c r="C49" s="5" t="s">
        <v>51</v>
      </c>
      <c r="D49" s="6">
        <v>0</v>
      </c>
      <c r="E49" s="6">
        <v>39700</v>
      </c>
      <c r="F49" s="6">
        <v>39700</v>
      </c>
      <c r="G49" s="6">
        <v>57940</v>
      </c>
      <c r="H49" s="6">
        <f t="shared" si="2"/>
        <v>18240</v>
      </c>
      <c r="I49" s="6">
        <f t="shared" si="3"/>
        <v>145.94458438287154</v>
      </c>
    </row>
    <row r="50" spans="1:9" ht="49.5" customHeight="1" x14ac:dyDescent="0.2">
      <c r="A50" s="4"/>
      <c r="B50" s="4">
        <v>21080000</v>
      </c>
      <c r="C50" s="5" t="s">
        <v>52</v>
      </c>
      <c r="D50" s="6">
        <v>0</v>
      </c>
      <c r="E50" s="6">
        <v>39700</v>
      </c>
      <c r="F50" s="6">
        <v>39700</v>
      </c>
      <c r="G50" s="6">
        <v>57940</v>
      </c>
      <c r="H50" s="6">
        <f t="shared" si="2"/>
        <v>18240</v>
      </c>
      <c r="I50" s="6">
        <f t="shared" si="3"/>
        <v>145.94458438287154</v>
      </c>
    </row>
    <row r="51" spans="1:9" ht="49.5" customHeight="1" x14ac:dyDescent="0.2">
      <c r="A51" s="4"/>
      <c r="B51" s="4">
        <v>21081100</v>
      </c>
      <c r="C51" s="5" t="s">
        <v>53</v>
      </c>
      <c r="D51" s="6">
        <v>0</v>
      </c>
      <c r="E51" s="6">
        <v>2100</v>
      </c>
      <c r="F51" s="6">
        <v>2100</v>
      </c>
      <c r="G51" s="6">
        <v>7140</v>
      </c>
      <c r="H51" s="6">
        <f t="shared" si="2"/>
        <v>5040</v>
      </c>
      <c r="I51" s="6">
        <f t="shared" si="3"/>
        <v>340</v>
      </c>
    </row>
    <row r="52" spans="1:9" ht="49.5" customHeight="1" x14ac:dyDescent="0.2">
      <c r="A52" s="4"/>
      <c r="B52" s="4">
        <v>21081500</v>
      </c>
      <c r="C52" s="5" t="s">
        <v>54</v>
      </c>
      <c r="D52" s="6">
        <v>0</v>
      </c>
      <c r="E52" s="6">
        <v>37600</v>
      </c>
      <c r="F52" s="6">
        <v>37600</v>
      </c>
      <c r="G52" s="6">
        <v>50800</v>
      </c>
      <c r="H52" s="6">
        <f t="shared" si="2"/>
        <v>13200</v>
      </c>
      <c r="I52" s="6">
        <f t="shared" si="3"/>
        <v>135.10638297872339</v>
      </c>
    </row>
    <row r="53" spans="1:9" ht="49.5" customHeight="1" x14ac:dyDescent="0.2">
      <c r="A53" s="4"/>
      <c r="B53" s="4">
        <v>22000000</v>
      </c>
      <c r="C53" s="5" t="s">
        <v>55</v>
      </c>
      <c r="D53" s="6">
        <v>113986</v>
      </c>
      <c r="E53" s="6">
        <v>148886</v>
      </c>
      <c r="F53" s="6">
        <v>148886</v>
      </c>
      <c r="G53" s="6">
        <v>179015.59000000003</v>
      </c>
      <c r="H53" s="6">
        <f t="shared" si="2"/>
        <v>30129.590000000026</v>
      </c>
      <c r="I53" s="6">
        <f t="shared" si="3"/>
        <v>120.236684443131</v>
      </c>
    </row>
    <row r="54" spans="1:9" ht="49.5" customHeight="1" x14ac:dyDescent="0.2">
      <c r="A54" s="4"/>
      <c r="B54" s="4">
        <v>22010000</v>
      </c>
      <c r="C54" s="5" t="s">
        <v>56</v>
      </c>
      <c r="D54" s="6">
        <v>9500</v>
      </c>
      <c r="E54" s="6">
        <v>17500</v>
      </c>
      <c r="F54" s="6">
        <v>17500</v>
      </c>
      <c r="G54" s="6">
        <v>18513.929999999997</v>
      </c>
      <c r="H54" s="6">
        <f t="shared" si="2"/>
        <v>1013.9299999999967</v>
      </c>
      <c r="I54" s="6">
        <f t="shared" si="3"/>
        <v>105.79388571428569</v>
      </c>
    </row>
    <row r="55" spans="1:9" ht="49.5" customHeight="1" x14ac:dyDescent="0.2">
      <c r="A55" s="4"/>
      <c r="B55" s="4">
        <v>22012500</v>
      </c>
      <c r="C55" s="5" t="s">
        <v>57</v>
      </c>
      <c r="D55" s="6">
        <v>8500</v>
      </c>
      <c r="E55" s="6">
        <v>16500</v>
      </c>
      <c r="F55" s="6">
        <v>16500</v>
      </c>
      <c r="G55" s="6">
        <v>18513.930000000004</v>
      </c>
      <c r="H55" s="6">
        <f t="shared" si="2"/>
        <v>2013.9300000000039</v>
      </c>
      <c r="I55" s="6">
        <f t="shared" si="3"/>
        <v>112.20563636363639</v>
      </c>
    </row>
    <row r="56" spans="1:9" ht="49.5" customHeight="1" x14ac:dyDescent="0.2">
      <c r="A56" s="4"/>
      <c r="B56" s="4">
        <v>22012600</v>
      </c>
      <c r="C56" s="5" t="s">
        <v>58</v>
      </c>
      <c r="D56" s="6">
        <v>1000</v>
      </c>
      <c r="E56" s="6">
        <v>1000</v>
      </c>
      <c r="F56" s="6">
        <v>1000</v>
      </c>
      <c r="G56" s="6">
        <v>0</v>
      </c>
      <c r="H56" s="6">
        <f t="shared" si="2"/>
        <v>-1000</v>
      </c>
      <c r="I56" s="6">
        <f t="shared" si="3"/>
        <v>0</v>
      </c>
    </row>
    <row r="57" spans="1:9" ht="49.5" customHeight="1" x14ac:dyDescent="0.2">
      <c r="A57" s="4"/>
      <c r="B57" s="4">
        <v>22080000</v>
      </c>
      <c r="C57" s="5" t="s">
        <v>59</v>
      </c>
      <c r="D57" s="6">
        <v>101951</v>
      </c>
      <c r="E57" s="6">
        <v>93951</v>
      </c>
      <c r="F57" s="6">
        <v>93950.999999999985</v>
      </c>
      <c r="G57" s="6">
        <v>82551.990000000005</v>
      </c>
      <c r="H57" s="6">
        <f t="shared" si="2"/>
        <v>-11399.00999999998</v>
      </c>
      <c r="I57" s="6">
        <f t="shared" si="3"/>
        <v>87.867069004055324</v>
      </c>
    </row>
    <row r="58" spans="1:9" ht="49.5" customHeight="1" x14ac:dyDescent="0.2">
      <c r="A58" s="4"/>
      <c r="B58" s="4">
        <v>22080400</v>
      </c>
      <c r="C58" s="5" t="s">
        <v>60</v>
      </c>
      <c r="D58" s="6">
        <v>101951</v>
      </c>
      <c r="E58" s="6">
        <v>93951</v>
      </c>
      <c r="F58" s="6">
        <v>93950.999999999985</v>
      </c>
      <c r="G58" s="6">
        <v>82551.989999999991</v>
      </c>
      <c r="H58" s="6">
        <f t="shared" si="2"/>
        <v>-11399.009999999995</v>
      </c>
      <c r="I58" s="6">
        <f t="shared" si="3"/>
        <v>87.86706900405531</v>
      </c>
    </row>
    <row r="59" spans="1:9" ht="49.5" customHeight="1" x14ac:dyDescent="0.2">
      <c r="A59" s="4"/>
      <c r="B59" s="4">
        <v>22090000</v>
      </c>
      <c r="C59" s="5" t="s">
        <v>61</v>
      </c>
      <c r="D59" s="6">
        <v>2535</v>
      </c>
      <c r="E59" s="6">
        <v>2435</v>
      </c>
      <c r="F59" s="6">
        <v>2435</v>
      </c>
      <c r="G59" s="6">
        <v>1885.87</v>
      </c>
      <c r="H59" s="6">
        <f t="shared" si="2"/>
        <v>-549.13000000000011</v>
      </c>
      <c r="I59" s="6">
        <f t="shared" si="3"/>
        <v>77.448459958932233</v>
      </c>
    </row>
    <row r="60" spans="1:9" ht="49.5" customHeight="1" x14ac:dyDescent="0.2">
      <c r="A60" s="4"/>
      <c r="B60" s="4">
        <v>22090100</v>
      </c>
      <c r="C60" s="5" t="s">
        <v>62</v>
      </c>
      <c r="D60" s="6">
        <v>35</v>
      </c>
      <c r="E60" s="6">
        <v>35</v>
      </c>
      <c r="F60" s="6">
        <v>35</v>
      </c>
      <c r="G60" s="6">
        <v>32.869999999999997</v>
      </c>
      <c r="H60" s="6">
        <f t="shared" si="2"/>
        <v>-2.1300000000000026</v>
      </c>
      <c r="I60" s="6">
        <f t="shared" si="3"/>
        <v>93.914285714285711</v>
      </c>
    </row>
    <row r="61" spans="1:9" ht="49.5" customHeight="1" x14ac:dyDescent="0.2">
      <c r="A61" s="4"/>
      <c r="B61" s="4">
        <v>22090400</v>
      </c>
      <c r="C61" s="5" t="s">
        <v>63</v>
      </c>
      <c r="D61" s="6">
        <v>2500</v>
      </c>
      <c r="E61" s="6">
        <v>2400</v>
      </c>
      <c r="F61" s="6">
        <v>2400</v>
      </c>
      <c r="G61" s="6">
        <v>1853</v>
      </c>
      <c r="H61" s="6">
        <f t="shared" si="2"/>
        <v>-547</v>
      </c>
      <c r="I61" s="6">
        <f t="shared" si="3"/>
        <v>77.208333333333329</v>
      </c>
    </row>
    <row r="62" spans="1:9" ht="49.5" customHeight="1" x14ac:dyDescent="0.2">
      <c r="A62" s="4"/>
      <c r="B62" s="4">
        <v>22130000</v>
      </c>
      <c r="C62" s="5" t="s">
        <v>64</v>
      </c>
      <c r="D62" s="6">
        <v>0</v>
      </c>
      <c r="E62" s="6">
        <v>35000</v>
      </c>
      <c r="F62" s="6">
        <v>35000</v>
      </c>
      <c r="G62" s="6">
        <v>76063.8</v>
      </c>
      <c r="H62" s="6">
        <f t="shared" si="2"/>
        <v>41063.800000000003</v>
      </c>
      <c r="I62" s="6">
        <f t="shared" si="3"/>
        <v>217.32514285714285</v>
      </c>
    </row>
    <row r="63" spans="1:9" ht="49.5" customHeight="1" x14ac:dyDescent="0.2">
      <c r="A63" s="4"/>
      <c r="B63" s="4">
        <v>24000000</v>
      </c>
      <c r="C63" s="5" t="s">
        <v>65</v>
      </c>
      <c r="D63" s="6">
        <v>13299</v>
      </c>
      <c r="E63" s="6">
        <v>237582</v>
      </c>
      <c r="F63" s="6">
        <v>237582</v>
      </c>
      <c r="G63" s="6">
        <v>236291.43</v>
      </c>
      <c r="H63" s="6">
        <f t="shared" si="2"/>
        <v>-1290.570000000007</v>
      </c>
      <c r="I63" s="6">
        <f t="shared" si="3"/>
        <v>99.456789655781989</v>
      </c>
    </row>
    <row r="64" spans="1:9" ht="49.5" customHeight="1" x14ac:dyDescent="0.2">
      <c r="A64" s="4"/>
      <c r="B64" s="4">
        <v>24060000</v>
      </c>
      <c r="C64" s="5" t="s">
        <v>52</v>
      </c>
      <c r="D64" s="6">
        <v>13299</v>
      </c>
      <c r="E64" s="6">
        <v>237582</v>
      </c>
      <c r="F64" s="6">
        <v>237582</v>
      </c>
      <c r="G64" s="6">
        <v>236291.43</v>
      </c>
      <c r="H64" s="6">
        <f t="shared" si="2"/>
        <v>-1290.570000000007</v>
      </c>
      <c r="I64" s="6">
        <f t="shared" si="3"/>
        <v>99.456789655781989</v>
      </c>
    </row>
    <row r="65" spans="1:9" ht="49.5" customHeight="1" x14ac:dyDescent="0.2">
      <c r="A65" s="4"/>
      <c r="B65" s="4">
        <v>24060300</v>
      </c>
      <c r="C65" s="5" t="s">
        <v>52</v>
      </c>
      <c r="D65" s="6">
        <v>13299</v>
      </c>
      <c r="E65" s="6">
        <v>237582</v>
      </c>
      <c r="F65" s="6">
        <v>237582</v>
      </c>
      <c r="G65" s="6">
        <v>236291.42999999993</v>
      </c>
      <c r="H65" s="6">
        <f t="shared" si="2"/>
        <v>-1290.5700000000652</v>
      </c>
      <c r="I65" s="6">
        <f t="shared" si="3"/>
        <v>99.456789655781975</v>
      </c>
    </row>
    <row r="66" spans="1:9" ht="49.5" customHeight="1" x14ac:dyDescent="0.2">
      <c r="A66" s="4"/>
      <c r="B66" s="4">
        <v>30000000</v>
      </c>
      <c r="C66" s="5" t="s">
        <v>66</v>
      </c>
      <c r="D66" s="6">
        <v>0</v>
      </c>
      <c r="E66" s="6">
        <v>2000</v>
      </c>
      <c r="F66" s="6">
        <v>2000</v>
      </c>
      <c r="G66" s="6">
        <v>2000</v>
      </c>
      <c r="H66" s="6">
        <f t="shared" si="2"/>
        <v>0</v>
      </c>
      <c r="I66" s="6">
        <f t="shared" si="3"/>
        <v>100</v>
      </c>
    </row>
    <row r="67" spans="1:9" ht="49.5" customHeight="1" x14ac:dyDescent="0.2">
      <c r="A67" s="4"/>
      <c r="B67" s="4">
        <v>31000000</v>
      </c>
      <c r="C67" s="5" t="s">
        <v>67</v>
      </c>
      <c r="D67" s="6">
        <v>0</v>
      </c>
      <c r="E67" s="6">
        <v>2000</v>
      </c>
      <c r="F67" s="6">
        <v>2000</v>
      </c>
      <c r="G67" s="6">
        <v>2000</v>
      </c>
      <c r="H67" s="6">
        <f t="shared" si="2"/>
        <v>0</v>
      </c>
      <c r="I67" s="6">
        <f t="shared" si="3"/>
        <v>100</v>
      </c>
    </row>
    <row r="68" spans="1:9" ht="49.5" customHeight="1" x14ac:dyDescent="0.2">
      <c r="A68" s="4"/>
      <c r="B68" s="4">
        <v>31010000</v>
      </c>
      <c r="C68" s="5" t="s">
        <v>68</v>
      </c>
      <c r="D68" s="6">
        <v>0</v>
      </c>
      <c r="E68" s="6">
        <v>2000</v>
      </c>
      <c r="F68" s="6">
        <v>2000</v>
      </c>
      <c r="G68" s="6">
        <v>2000</v>
      </c>
      <c r="H68" s="6">
        <f t="shared" si="2"/>
        <v>0</v>
      </c>
      <c r="I68" s="6">
        <f t="shared" si="3"/>
        <v>100</v>
      </c>
    </row>
    <row r="69" spans="1:9" ht="49.5" customHeight="1" x14ac:dyDescent="0.2">
      <c r="A69" s="4"/>
      <c r="B69" s="4">
        <v>31010200</v>
      </c>
      <c r="C69" s="5" t="s">
        <v>69</v>
      </c>
      <c r="D69" s="6">
        <v>0</v>
      </c>
      <c r="E69" s="6">
        <v>2000</v>
      </c>
      <c r="F69" s="6">
        <v>2000</v>
      </c>
      <c r="G69" s="6">
        <v>2000</v>
      </c>
      <c r="H69" s="6">
        <f t="shared" si="2"/>
        <v>0</v>
      </c>
      <c r="I69" s="6">
        <f t="shared" si="3"/>
        <v>100</v>
      </c>
    </row>
    <row r="70" spans="1:9" ht="49.5" customHeight="1" x14ac:dyDescent="0.2">
      <c r="A70" s="4"/>
      <c r="B70" s="4">
        <v>40000000</v>
      </c>
      <c r="C70" s="5" t="s">
        <v>70</v>
      </c>
      <c r="D70" s="6">
        <v>23754100</v>
      </c>
      <c r="E70" s="6">
        <v>25272155</v>
      </c>
      <c r="F70" s="6">
        <v>25272155</v>
      </c>
      <c r="G70" s="6">
        <v>24930373.609999999</v>
      </c>
      <c r="H70" s="6">
        <f t="shared" si="2"/>
        <v>-341781.3900000006</v>
      </c>
      <c r="I70" s="6">
        <f t="shared" si="3"/>
        <v>98.64759696986664</v>
      </c>
    </row>
    <row r="71" spans="1:9" ht="49.5" customHeight="1" x14ac:dyDescent="0.2">
      <c r="A71" s="4"/>
      <c r="B71" s="4">
        <v>41000000</v>
      </c>
      <c r="C71" s="5" t="s">
        <v>71</v>
      </c>
      <c r="D71" s="6">
        <v>23754100</v>
      </c>
      <c r="E71" s="6">
        <v>25272155</v>
      </c>
      <c r="F71" s="6">
        <v>25272155</v>
      </c>
      <c r="G71" s="6">
        <v>24930373.609999999</v>
      </c>
      <c r="H71" s="6">
        <f t="shared" si="2"/>
        <v>-341781.3900000006</v>
      </c>
      <c r="I71" s="6">
        <f t="shared" si="3"/>
        <v>98.64759696986664</v>
      </c>
    </row>
    <row r="72" spans="1:9" ht="49.5" customHeight="1" x14ac:dyDescent="0.2">
      <c r="A72" s="4"/>
      <c r="B72" s="4">
        <v>41020000</v>
      </c>
      <c r="C72" s="5" t="s">
        <v>72</v>
      </c>
      <c r="D72" s="6">
        <v>6491100</v>
      </c>
      <c r="E72" s="6">
        <v>7644400</v>
      </c>
      <c r="F72" s="6">
        <v>7644400</v>
      </c>
      <c r="G72" s="6">
        <v>7464100</v>
      </c>
      <c r="H72" s="6">
        <f t="shared" si="2"/>
        <v>-180300</v>
      </c>
      <c r="I72" s="6">
        <f t="shared" si="3"/>
        <v>97.641410705876197</v>
      </c>
    </row>
    <row r="73" spans="1:9" ht="49.5" customHeight="1" x14ac:dyDescent="0.2">
      <c r="A73" s="4"/>
      <c r="B73" s="4">
        <v>41020100</v>
      </c>
      <c r="C73" s="5" t="s">
        <v>73</v>
      </c>
      <c r="D73" s="6">
        <v>6491100</v>
      </c>
      <c r="E73" s="6">
        <v>6491100</v>
      </c>
      <c r="F73" s="6">
        <v>6491100</v>
      </c>
      <c r="G73" s="6">
        <v>6310800</v>
      </c>
      <c r="H73" s="6">
        <f t="shared" ref="H73:H104" si="4">G73-F73</f>
        <v>-180300</v>
      </c>
      <c r="I73" s="6">
        <f t="shared" ref="I73:I83" si="5">IF(F73=0,0,G73/F73*100)</f>
        <v>97.222350603133521</v>
      </c>
    </row>
    <row r="74" spans="1:9" ht="49.5" customHeight="1" x14ac:dyDescent="0.2">
      <c r="A74" s="4"/>
      <c r="B74" s="4">
        <v>41021400</v>
      </c>
      <c r="C74" s="5" t="s">
        <v>74</v>
      </c>
      <c r="D74" s="6">
        <v>0</v>
      </c>
      <c r="E74" s="6">
        <v>1153300</v>
      </c>
      <c r="F74" s="6">
        <v>1153300</v>
      </c>
      <c r="G74" s="6">
        <v>1153300</v>
      </c>
      <c r="H74" s="6">
        <f t="shared" si="4"/>
        <v>0</v>
      </c>
      <c r="I74" s="6">
        <f t="shared" si="5"/>
        <v>100</v>
      </c>
    </row>
    <row r="75" spans="1:9" ht="49.5" customHeight="1" x14ac:dyDescent="0.2">
      <c r="A75" s="4"/>
      <c r="B75" s="4">
        <v>41030000</v>
      </c>
      <c r="C75" s="5" t="s">
        <v>75</v>
      </c>
      <c r="D75" s="6">
        <v>17149200</v>
      </c>
      <c r="E75" s="6">
        <v>17149200</v>
      </c>
      <c r="F75" s="6">
        <v>17149200</v>
      </c>
      <c r="G75" s="6">
        <v>17149200</v>
      </c>
      <c r="H75" s="6">
        <f t="shared" si="4"/>
        <v>0</v>
      </c>
      <c r="I75" s="6">
        <f t="shared" si="5"/>
        <v>100</v>
      </c>
    </row>
    <row r="76" spans="1:9" ht="49.5" customHeight="1" x14ac:dyDescent="0.2">
      <c r="A76" s="4"/>
      <c r="B76" s="4">
        <v>41033900</v>
      </c>
      <c r="C76" s="5" t="s">
        <v>76</v>
      </c>
      <c r="D76" s="6">
        <v>17149200</v>
      </c>
      <c r="E76" s="6">
        <v>17149200</v>
      </c>
      <c r="F76" s="6">
        <v>17149200</v>
      </c>
      <c r="G76" s="6">
        <v>17149200</v>
      </c>
      <c r="H76" s="6">
        <f t="shared" si="4"/>
        <v>0</v>
      </c>
      <c r="I76" s="6">
        <f t="shared" si="5"/>
        <v>100</v>
      </c>
    </row>
    <row r="77" spans="1:9" ht="49.5" customHeight="1" x14ac:dyDescent="0.2">
      <c r="A77" s="4"/>
      <c r="B77" s="4">
        <v>41040000</v>
      </c>
      <c r="C77" s="5" t="s">
        <v>77</v>
      </c>
      <c r="D77" s="6">
        <v>0</v>
      </c>
      <c r="E77" s="6">
        <v>264153</v>
      </c>
      <c r="F77" s="6">
        <v>264153</v>
      </c>
      <c r="G77" s="6">
        <v>114944</v>
      </c>
      <c r="H77" s="6">
        <f t="shared" si="4"/>
        <v>-149209</v>
      </c>
      <c r="I77" s="6">
        <f t="shared" si="5"/>
        <v>43.514175496776488</v>
      </c>
    </row>
    <row r="78" spans="1:9" ht="49.5" customHeight="1" x14ac:dyDescent="0.2">
      <c r="A78" s="4"/>
      <c r="B78" s="4">
        <v>41040400</v>
      </c>
      <c r="C78" s="5" t="s">
        <v>78</v>
      </c>
      <c r="D78" s="6">
        <v>0</v>
      </c>
      <c r="E78" s="6">
        <v>264153</v>
      </c>
      <c r="F78" s="6">
        <v>264153</v>
      </c>
      <c r="G78" s="6">
        <v>114944</v>
      </c>
      <c r="H78" s="6">
        <f t="shared" si="4"/>
        <v>-149209</v>
      </c>
      <c r="I78" s="6">
        <f t="shared" si="5"/>
        <v>43.514175496776488</v>
      </c>
    </row>
    <row r="79" spans="1:9" ht="49.5" customHeight="1" x14ac:dyDescent="0.2">
      <c r="A79" s="4"/>
      <c r="B79" s="4">
        <v>41050000</v>
      </c>
      <c r="C79" s="5" t="s">
        <v>79</v>
      </c>
      <c r="D79" s="6">
        <v>113800</v>
      </c>
      <c r="E79" s="6">
        <v>214402</v>
      </c>
      <c r="F79" s="6">
        <v>214402</v>
      </c>
      <c r="G79" s="6">
        <v>202129.61</v>
      </c>
      <c r="H79" s="6">
        <f t="shared" si="4"/>
        <v>-12272.390000000014</v>
      </c>
      <c r="I79" s="6">
        <f t="shared" si="5"/>
        <v>94.275990895607308</v>
      </c>
    </row>
    <row r="80" spans="1:9" ht="49.5" customHeight="1" x14ac:dyDescent="0.2">
      <c r="A80" s="4"/>
      <c r="B80" s="4">
        <v>41051200</v>
      </c>
      <c r="C80" s="5" t="s">
        <v>80</v>
      </c>
      <c r="D80" s="6">
        <v>113800</v>
      </c>
      <c r="E80" s="6">
        <v>113800</v>
      </c>
      <c r="F80" s="6">
        <v>113800</v>
      </c>
      <c r="G80" s="6">
        <v>101527.61</v>
      </c>
      <c r="H80" s="6">
        <f t="shared" si="4"/>
        <v>-12272.39</v>
      </c>
      <c r="I80" s="6">
        <f t="shared" si="5"/>
        <v>89.215826010544816</v>
      </c>
    </row>
    <row r="81" spans="1:9" ht="49.5" customHeight="1" x14ac:dyDescent="0.2">
      <c r="A81" s="4"/>
      <c r="B81" s="4">
        <v>41051700</v>
      </c>
      <c r="C81" s="5" t="s">
        <v>81</v>
      </c>
      <c r="D81" s="6">
        <v>0</v>
      </c>
      <c r="E81" s="6">
        <v>100602</v>
      </c>
      <c r="F81" s="6">
        <v>100602</v>
      </c>
      <c r="G81" s="6">
        <v>100602</v>
      </c>
      <c r="H81" s="6">
        <f t="shared" si="4"/>
        <v>0</v>
      </c>
      <c r="I81" s="6">
        <f t="shared" si="5"/>
        <v>100</v>
      </c>
    </row>
    <row r="82" spans="1:9" x14ac:dyDescent="0.2">
      <c r="A82" s="8" t="s">
        <v>82</v>
      </c>
      <c r="B82" s="9"/>
      <c r="C82" s="9"/>
      <c r="D82" s="7">
        <v>43725273</v>
      </c>
      <c r="E82" s="7">
        <v>47607055</v>
      </c>
      <c r="F82" s="7">
        <v>47607055</v>
      </c>
      <c r="G82" s="7">
        <v>49513022.889999971</v>
      </c>
      <c r="H82" s="7">
        <f t="shared" si="4"/>
        <v>1905967.8899999708</v>
      </c>
      <c r="I82" s="7">
        <f t="shared" si="5"/>
        <v>104.00354084074297</v>
      </c>
    </row>
    <row r="83" spans="1:9" x14ac:dyDescent="0.2">
      <c r="A83" s="8" t="s">
        <v>83</v>
      </c>
      <c r="B83" s="9"/>
      <c r="C83" s="9"/>
      <c r="D83" s="7">
        <v>67479373</v>
      </c>
      <c r="E83" s="7">
        <v>72879210</v>
      </c>
      <c r="F83" s="7">
        <v>72879210</v>
      </c>
      <c r="G83" s="7">
        <v>74443396.49999997</v>
      </c>
      <c r="H83" s="7">
        <f t="shared" si="4"/>
        <v>1564186.4999999702</v>
      </c>
      <c r="I83" s="7">
        <f t="shared" si="5"/>
        <v>102.14627257897003</v>
      </c>
    </row>
  </sheetData>
  <mergeCells count="8">
    <mergeCell ref="A82:C82"/>
    <mergeCell ref="A83:C83"/>
    <mergeCell ref="A3:L3"/>
    <mergeCell ref="A5:L5"/>
    <mergeCell ref="A7:A8"/>
    <mergeCell ref="B7:B8"/>
    <mergeCell ref="C7:C8"/>
    <mergeCell ref="D7:I7"/>
  </mergeCells>
  <pageMargins left="0.59055118110236227" right="0.38" top="0.26" bottom="0.39370078740157483" header="0" footer="0"/>
  <pageSetup paperSize="9" scale="60" fitToHeight="50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2024-01-18T13:49:01Z</cp:lastPrinted>
  <dcterms:created xsi:type="dcterms:W3CDTF">2024-01-18T11:43:22Z</dcterms:created>
  <dcterms:modified xsi:type="dcterms:W3CDTF">2024-01-19T10:49:12Z</dcterms:modified>
</cp:coreProperties>
</file>