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8" i="1" l="1"/>
  <c r="E59" i="1" s="1"/>
  <c r="E57" i="1"/>
  <c r="E55" i="1"/>
  <c r="E54" i="1"/>
  <c r="E53" i="1"/>
  <c r="E52" i="1"/>
  <c r="E51" i="1"/>
  <c r="E49" i="1"/>
  <c r="E48" i="1"/>
  <c r="E47" i="1"/>
  <c r="E46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8" i="1"/>
  <c r="E27" i="1"/>
  <c r="E25" i="1"/>
  <c r="E23" i="1"/>
  <c r="E21" i="1"/>
  <c r="E19" i="1"/>
  <c r="E18" i="1"/>
  <c r="E17" i="1"/>
  <c r="E16" i="1"/>
  <c r="E15" i="1"/>
  <c r="E56" i="1" l="1"/>
  <c r="E60" i="1" s="1"/>
</calcChain>
</file>

<file path=xl/sharedStrings.xml><?xml version="1.0" encoding="utf-8"?>
<sst xmlns="http://schemas.openxmlformats.org/spreadsheetml/2006/main" count="75" uniqueCount="63">
  <si>
    <t>Додаток 1</t>
  </si>
  <si>
    <t>АКТ ОБСТЕЖЕННЯ ТА  ОЦІНКИ</t>
  </si>
  <si>
    <t>МАТЕРІАЛЬНИХ ЦІННОСТЕЙ ПО СОЗОНІВСЬКОМУ СТАРОСТИНСЬКОМУ ОКРУЗІ.</t>
  </si>
  <si>
    <t>С.ВЕЛИКА СЕВЕРИНКА</t>
  </si>
  <si>
    <t>11.06.2025р.</t>
  </si>
  <si>
    <t>Комісія  в складі :</t>
  </si>
  <si>
    <t>голова комісії : секретар с/р Ганна Коломієць</t>
  </si>
  <si>
    <t>члени комісії:</t>
  </si>
  <si>
    <t>головний бухгалтер Наталія Кохан</t>
  </si>
  <si>
    <t>головний спеціаліст з б/обліку Людмила Колісник</t>
  </si>
  <si>
    <t>головний спеціаліст /економіст /Тетяна Касянчук</t>
  </si>
  <si>
    <t>головний спеціаліст з б/обліку Оксана Левченко</t>
  </si>
  <si>
    <t>в присутності старости- Віктора Колінька  11.06.2025року провели огляд  та оцінку нищезазначеного  майна, а саме:</t>
  </si>
  <si>
    <t>№ П/П</t>
  </si>
  <si>
    <t>НАЙМЕНУВАННЯ</t>
  </si>
  <si>
    <t xml:space="preserve">КІЛЬКІСТЬ </t>
  </si>
  <si>
    <t>ЦІНА</t>
  </si>
  <si>
    <t>СУМА</t>
  </si>
  <si>
    <t>ЛОКАЦІЯ 1 АКАДЕМІЧНА/ШКОЛА/</t>
  </si>
  <si>
    <t>ТРЕНАЖЕР "ЛИЖІ"</t>
  </si>
  <si>
    <t>ТРЕНАЖЕР "ДИСК ОБЕРТАННЯ"</t>
  </si>
  <si>
    <t>ТРЕНАЖЕР "ГРЕБЛЯ"</t>
  </si>
  <si>
    <t>ЛАВКА</t>
  </si>
  <si>
    <t>УРНА ДЛЯ СМІТТЯ МЕТАЛЕВА</t>
  </si>
  <si>
    <t>ЛОКАЦІЯ 2</t>
  </si>
  <si>
    <t>СЦЕНА /БЕТОННА/</t>
  </si>
  <si>
    <t>ЛОКАЦІЯ 3</t>
  </si>
  <si>
    <t>ШАХМАТНА ДОСКА /БЕТОННА/</t>
  </si>
  <si>
    <t>ЛОКАЦІЯ 4</t>
  </si>
  <si>
    <t>КОМПЛЕКС (ШВЕДСЬКА СТІНКА, КІЛЬЦЯ, ТУРНІК, КАНАТНА ДРАБИНА)</t>
  </si>
  <si>
    <t>ЛОКАЦІЯ 5</t>
  </si>
  <si>
    <t>ДИТЯЧИЙ ЗАМОК З ГІРКОЮ</t>
  </si>
  <si>
    <t>ДОРІЖКА "ПЕНЬОЧКИ"</t>
  </si>
  <si>
    <t>ЛОКАЦІЯ 6</t>
  </si>
  <si>
    <t>Гойдалка(одинарна)</t>
  </si>
  <si>
    <t>Гойдалка(Карусель)</t>
  </si>
  <si>
    <t>Гойдалка(ПОДВІЙНА)</t>
  </si>
  <si>
    <t>ПІСОЧНИЦЯ</t>
  </si>
  <si>
    <t>ГІРКА  ВАВІЛОН</t>
  </si>
  <si>
    <t>ГОЙДАЛКА БАЛАНСИР</t>
  </si>
  <si>
    <t>ЛАВКА КУТОВА</t>
  </si>
  <si>
    <t>ОГОРОЖА /СТОВПЦІ/</t>
  </si>
  <si>
    <t>ЛОКАЦІЯ 7</t>
  </si>
  <si>
    <t xml:space="preserve">ЛАВКА </t>
  </si>
  <si>
    <t>УРНА ДЛЯ СМІТТЯ/БЕТОННА/</t>
  </si>
  <si>
    <t>"СЕРЦЕ "Я ЛЮБЛЮ СОЗОНІВКУ"</t>
  </si>
  <si>
    <t>ФЛАГШТОК /для 5 прапорів/</t>
  </si>
  <si>
    <t>ЛОКАЦІЯ 8/НАБЕРЕЖНА 15/</t>
  </si>
  <si>
    <t>ГОЙДАЛКА - БАЛАНСИР</t>
  </si>
  <si>
    <t>ЛОКАЦІЯ 9/НАБЕРЕЖНА 75/</t>
  </si>
  <si>
    <t>ТУРНІК+ДРАБИНА</t>
  </si>
  <si>
    <t>РАЗОМ</t>
  </si>
  <si>
    <t>АЛЕЯ ПАМЯТІ</t>
  </si>
  <si>
    <t>СТЕЛА НА КЛАДОВИЩІ</t>
  </si>
  <si>
    <t>ВСЬОГО</t>
  </si>
  <si>
    <t>ВСЬОГО НА СУМУ : Двісті девяносто сім тисяч триста грн.00коп.</t>
  </si>
  <si>
    <t>під чим і підписуємося.</t>
  </si>
  <si>
    <t>Зауваження комісії: Майно потребує ремонту та фарбування.</t>
  </si>
  <si>
    <t>голова комісії :                 секретар с/р Ганна Коломієць</t>
  </si>
  <si>
    <t xml:space="preserve">              головний бухгалтер Наталія Кохан</t>
  </si>
  <si>
    <t xml:space="preserve">                                                головний спеціаліст з б/обліку Людмила Колісник</t>
  </si>
  <si>
    <t xml:space="preserve">                                                головний спеціаліст /економіст / Тетяна Касянчук</t>
  </si>
  <si>
    <t xml:space="preserve">                                             головний спеціаліст з б/обліку Оксана Левченко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</si>
</sst>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7" fillId="0" borderId="2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7" fillId="2" borderId="2" xfId="0" applyFont="1" applyFill="1" applyBorder="1"/>
    <xf numFmtId="0" fontId="8" fillId="0" borderId="3" xfId="0" applyFont="1" applyFill="1" applyBorder="1"/>
    <xf numFmtId="2" fontId="8" fillId="0" borderId="2" xfId="0" applyNumberFormat="1" applyFont="1" applyBorder="1"/>
    <xf numFmtId="0" fontId="8" fillId="0" borderId="2" xfId="0" applyFont="1" applyBorder="1"/>
    <xf numFmtId="2" fontId="1" fillId="0" borderId="2" xfId="0" applyNumberFormat="1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9" fillId="0" borderId="0" xfId="1" applyFill="1" applyBorder="1" applyAlignment="1" applyProtection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G13" sqref="G13"/>
    </sheetView>
  </sheetViews>
  <sheetFormatPr defaultRowHeight="15" x14ac:dyDescent="0.25"/>
  <cols>
    <col min="1" max="1" width="3" customWidth="1"/>
    <col min="2" max="2" width="55.42578125" customWidth="1"/>
    <col min="3" max="3" width="8.5703125" customWidth="1"/>
    <col min="4" max="4" width="9" customWidth="1"/>
    <col min="5" max="5" width="11.28515625" customWidth="1"/>
    <col min="6" max="6" width="27.140625" customWidth="1"/>
  </cols>
  <sheetData>
    <row r="1" spans="1:6" x14ac:dyDescent="0.25">
      <c r="B1" s="23" t="s">
        <v>0</v>
      </c>
      <c r="C1" s="23"/>
      <c r="D1" s="23"/>
      <c r="E1" s="23"/>
      <c r="F1" s="21"/>
    </row>
    <row r="2" spans="1:6" x14ac:dyDescent="0.25">
      <c r="A2" s="31" t="s">
        <v>1</v>
      </c>
      <c r="B2" s="31"/>
      <c r="C2" s="31"/>
      <c r="D2" s="31"/>
      <c r="E2" s="31"/>
      <c r="F2" s="1"/>
    </row>
    <row r="3" spans="1:6" x14ac:dyDescent="0.25">
      <c r="B3" s="32" t="s">
        <v>2</v>
      </c>
      <c r="C3" s="32"/>
      <c r="D3" s="32"/>
      <c r="E3" s="32"/>
      <c r="F3" s="2"/>
    </row>
    <row r="4" spans="1:6" x14ac:dyDescent="0.25">
      <c r="B4" s="3" t="s">
        <v>3</v>
      </c>
      <c r="D4" s="33" t="s">
        <v>4</v>
      </c>
      <c r="E4" s="33"/>
      <c r="F4" s="2"/>
    </row>
    <row r="5" spans="1:6" ht="15.75" x14ac:dyDescent="0.25">
      <c r="B5" s="4" t="s">
        <v>5</v>
      </c>
      <c r="C5" s="5"/>
      <c r="D5" s="5"/>
      <c r="E5" s="5"/>
      <c r="F5" s="2"/>
    </row>
    <row r="6" spans="1:6" ht="15" customHeight="1" x14ac:dyDescent="0.25">
      <c r="B6" s="20" t="s">
        <v>6</v>
      </c>
      <c r="C6" s="20"/>
      <c r="D6" s="20"/>
      <c r="E6" s="20"/>
      <c r="F6" s="2"/>
    </row>
    <row r="7" spans="1:6" x14ac:dyDescent="0.25">
      <c r="B7" s="30" t="s">
        <v>7</v>
      </c>
      <c r="C7" s="30"/>
      <c r="D7" s="30"/>
      <c r="E7" s="30"/>
    </row>
    <row r="8" spans="1:6" x14ac:dyDescent="0.25">
      <c r="B8" t="s">
        <v>8</v>
      </c>
    </row>
    <row r="9" spans="1:6" x14ac:dyDescent="0.25">
      <c r="B9" s="24" t="s">
        <v>9</v>
      </c>
      <c r="C9" s="24"/>
    </row>
    <row r="10" spans="1:6" x14ac:dyDescent="0.25">
      <c r="B10" t="s">
        <v>10</v>
      </c>
    </row>
    <row r="11" spans="1:6" x14ac:dyDescent="0.25">
      <c r="B11" s="24" t="s">
        <v>11</v>
      </c>
      <c r="C11" s="24"/>
    </row>
    <row r="12" spans="1:6" x14ac:dyDescent="0.25">
      <c r="B12" s="25" t="s">
        <v>12</v>
      </c>
      <c r="C12" s="25"/>
      <c r="D12" s="25"/>
      <c r="E12" s="25"/>
    </row>
    <row r="13" spans="1:6" ht="31.5" customHeight="1" x14ac:dyDescent="0.25">
      <c r="A13" s="6" t="s">
        <v>13</v>
      </c>
      <c r="B13" s="7" t="s">
        <v>14</v>
      </c>
      <c r="C13" s="8" t="s">
        <v>15</v>
      </c>
      <c r="D13" s="7" t="s">
        <v>16</v>
      </c>
      <c r="E13" s="7" t="s">
        <v>17</v>
      </c>
    </row>
    <row r="14" spans="1:6" x14ac:dyDescent="0.25">
      <c r="A14" s="8"/>
      <c r="B14" s="9" t="s">
        <v>18</v>
      </c>
      <c r="C14" s="10"/>
      <c r="D14" s="11"/>
      <c r="E14" s="10"/>
    </row>
    <row r="15" spans="1:6" x14ac:dyDescent="0.25">
      <c r="A15" s="10">
        <v>1</v>
      </c>
      <c r="B15" s="10" t="s">
        <v>19</v>
      </c>
      <c r="C15" s="10">
        <v>1</v>
      </c>
      <c r="D15" s="11">
        <v>13000</v>
      </c>
      <c r="E15" s="11">
        <f>C15*D15</f>
        <v>13000</v>
      </c>
    </row>
    <row r="16" spans="1:6" x14ac:dyDescent="0.25">
      <c r="A16" s="10">
        <v>2</v>
      </c>
      <c r="B16" s="10" t="s">
        <v>20</v>
      </c>
      <c r="C16" s="10">
        <v>1</v>
      </c>
      <c r="D16" s="11">
        <v>9000</v>
      </c>
      <c r="E16" s="11">
        <f t="shared" ref="E16:E58" si="0">C16*D16</f>
        <v>9000</v>
      </c>
    </row>
    <row r="17" spans="1:5" x14ac:dyDescent="0.25">
      <c r="A17" s="10">
        <v>3</v>
      </c>
      <c r="B17" s="10" t="s">
        <v>21</v>
      </c>
      <c r="C17" s="10">
        <v>1</v>
      </c>
      <c r="D17" s="11">
        <v>13000</v>
      </c>
      <c r="E17" s="11">
        <f t="shared" si="0"/>
        <v>13000</v>
      </c>
    </row>
    <row r="18" spans="1:5" x14ac:dyDescent="0.25">
      <c r="A18" s="10">
        <v>4</v>
      </c>
      <c r="B18" s="10" t="s">
        <v>22</v>
      </c>
      <c r="C18" s="10">
        <v>2</v>
      </c>
      <c r="D18" s="11">
        <v>1000</v>
      </c>
      <c r="E18" s="11">
        <f t="shared" si="0"/>
        <v>2000</v>
      </c>
    </row>
    <row r="19" spans="1:5" x14ac:dyDescent="0.25">
      <c r="A19" s="10">
        <v>5</v>
      </c>
      <c r="B19" s="10" t="s">
        <v>23</v>
      </c>
      <c r="C19" s="10">
        <v>1</v>
      </c>
      <c r="D19" s="11">
        <v>300</v>
      </c>
      <c r="E19" s="11">
        <f t="shared" si="0"/>
        <v>300</v>
      </c>
    </row>
    <row r="20" spans="1:5" x14ac:dyDescent="0.25">
      <c r="A20" s="10"/>
      <c r="B20" s="9" t="s">
        <v>24</v>
      </c>
      <c r="C20" s="10"/>
      <c r="D20" s="11"/>
      <c r="E20" s="11"/>
    </row>
    <row r="21" spans="1:5" x14ac:dyDescent="0.25">
      <c r="A21" s="10">
        <v>1</v>
      </c>
      <c r="B21" s="10" t="s">
        <v>25</v>
      </c>
      <c r="C21" s="10">
        <v>1</v>
      </c>
      <c r="D21" s="11">
        <v>30000</v>
      </c>
      <c r="E21" s="11">
        <f t="shared" si="0"/>
        <v>30000</v>
      </c>
    </row>
    <row r="22" spans="1:5" x14ac:dyDescent="0.25">
      <c r="A22" s="10"/>
      <c r="B22" s="9" t="s">
        <v>26</v>
      </c>
      <c r="C22" s="10"/>
      <c r="D22" s="11"/>
      <c r="E22" s="11"/>
    </row>
    <row r="23" spans="1:5" x14ac:dyDescent="0.25">
      <c r="A23" s="10">
        <v>1</v>
      </c>
      <c r="B23" s="10" t="s">
        <v>27</v>
      </c>
      <c r="C23" s="10">
        <v>1</v>
      </c>
      <c r="D23" s="11">
        <v>7000</v>
      </c>
      <c r="E23" s="11">
        <f t="shared" si="0"/>
        <v>7000</v>
      </c>
    </row>
    <row r="24" spans="1:5" x14ac:dyDescent="0.25">
      <c r="A24" s="10"/>
      <c r="B24" s="9" t="s">
        <v>28</v>
      </c>
      <c r="C24" s="10"/>
      <c r="D24" s="11"/>
      <c r="E24" s="11"/>
    </row>
    <row r="25" spans="1:5" x14ac:dyDescent="0.25">
      <c r="A25" s="10">
        <v>1</v>
      </c>
      <c r="B25" s="12" t="s">
        <v>29</v>
      </c>
      <c r="C25" s="10">
        <v>1</v>
      </c>
      <c r="D25" s="11">
        <v>4500</v>
      </c>
      <c r="E25" s="11">
        <f t="shared" si="0"/>
        <v>4500</v>
      </c>
    </row>
    <row r="26" spans="1:5" x14ac:dyDescent="0.25">
      <c r="A26" s="10"/>
      <c r="B26" s="9" t="s">
        <v>30</v>
      </c>
      <c r="C26" s="10"/>
      <c r="D26" s="11"/>
      <c r="E26" s="11"/>
    </row>
    <row r="27" spans="1:5" x14ac:dyDescent="0.25">
      <c r="A27" s="10">
        <v>1</v>
      </c>
      <c r="B27" s="10" t="s">
        <v>31</v>
      </c>
      <c r="C27" s="10">
        <v>1</v>
      </c>
      <c r="D27" s="11">
        <v>50000</v>
      </c>
      <c r="E27" s="11">
        <f t="shared" si="0"/>
        <v>50000</v>
      </c>
    </row>
    <row r="28" spans="1:5" x14ac:dyDescent="0.25">
      <c r="A28" s="10">
        <v>2</v>
      </c>
      <c r="B28" s="10" t="s">
        <v>32</v>
      </c>
      <c r="C28" s="10">
        <v>1</v>
      </c>
      <c r="D28" s="11">
        <v>1000</v>
      </c>
      <c r="E28" s="11">
        <f t="shared" si="0"/>
        <v>1000</v>
      </c>
    </row>
    <row r="29" spans="1:5" x14ac:dyDescent="0.25">
      <c r="A29" s="10"/>
      <c r="B29" s="9" t="s">
        <v>33</v>
      </c>
      <c r="C29" s="10"/>
      <c r="D29" s="11"/>
      <c r="E29" s="11"/>
    </row>
    <row r="30" spans="1:5" x14ac:dyDescent="0.25">
      <c r="A30" s="10">
        <v>1</v>
      </c>
      <c r="B30" s="13" t="s">
        <v>34</v>
      </c>
      <c r="C30" s="10">
        <v>3</v>
      </c>
      <c r="D30" s="11">
        <v>500</v>
      </c>
      <c r="E30" s="11">
        <f t="shared" si="0"/>
        <v>1500</v>
      </c>
    </row>
    <row r="31" spans="1:5" x14ac:dyDescent="0.25">
      <c r="A31" s="10">
        <v>2</v>
      </c>
      <c r="B31" s="13" t="s">
        <v>35</v>
      </c>
      <c r="C31" s="10">
        <v>1</v>
      </c>
      <c r="D31" s="11">
        <v>5000</v>
      </c>
      <c r="E31" s="11">
        <f t="shared" si="0"/>
        <v>5000</v>
      </c>
    </row>
    <row r="32" spans="1:5" x14ac:dyDescent="0.25">
      <c r="A32" s="10">
        <v>3</v>
      </c>
      <c r="B32" s="13" t="s">
        <v>22</v>
      </c>
      <c r="C32" s="10">
        <v>3</v>
      </c>
      <c r="D32" s="11">
        <v>1000</v>
      </c>
      <c r="E32" s="11">
        <f t="shared" si="0"/>
        <v>3000</v>
      </c>
    </row>
    <row r="33" spans="1:5" x14ac:dyDescent="0.25">
      <c r="A33" s="10">
        <v>4</v>
      </c>
      <c r="B33" s="13" t="s">
        <v>36</v>
      </c>
      <c r="C33" s="10">
        <v>1</v>
      </c>
      <c r="D33" s="11">
        <v>1000</v>
      </c>
      <c r="E33" s="11">
        <f t="shared" si="0"/>
        <v>1000</v>
      </c>
    </row>
    <row r="34" spans="1:5" x14ac:dyDescent="0.25">
      <c r="A34" s="10">
        <v>5</v>
      </c>
      <c r="B34" s="10" t="s">
        <v>37</v>
      </c>
      <c r="C34" s="10">
        <v>2</v>
      </c>
      <c r="D34" s="11">
        <v>500</v>
      </c>
      <c r="E34" s="11">
        <f t="shared" si="0"/>
        <v>1000</v>
      </c>
    </row>
    <row r="35" spans="1:5" x14ac:dyDescent="0.25">
      <c r="A35" s="10">
        <v>6</v>
      </c>
      <c r="B35" s="10" t="s">
        <v>23</v>
      </c>
      <c r="C35" s="10">
        <v>1</v>
      </c>
      <c r="D35" s="11">
        <v>300</v>
      </c>
      <c r="E35" s="11">
        <f t="shared" si="0"/>
        <v>300</v>
      </c>
    </row>
    <row r="36" spans="1:5" x14ac:dyDescent="0.25">
      <c r="A36" s="10">
        <v>7</v>
      </c>
      <c r="B36" s="10" t="s">
        <v>38</v>
      </c>
      <c r="C36" s="10">
        <v>1</v>
      </c>
      <c r="D36" s="11">
        <v>15000</v>
      </c>
      <c r="E36" s="11">
        <f t="shared" si="0"/>
        <v>15000</v>
      </c>
    </row>
    <row r="37" spans="1:5" x14ac:dyDescent="0.25">
      <c r="A37" s="10">
        <v>8</v>
      </c>
      <c r="B37" s="13" t="s">
        <v>39</v>
      </c>
      <c r="C37" s="10">
        <v>1</v>
      </c>
      <c r="D37" s="11">
        <v>1500</v>
      </c>
      <c r="E37" s="11">
        <f t="shared" si="0"/>
        <v>1500</v>
      </c>
    </row>
    <row r="38" spans="1:5" x14ac:dyDescent="0.25">
      <c r="A38" s="10">
        <v>9</v>
      </c>
      <c r="B38" s="10" t="s">
        <v>40</v>
      </c>
      <c r="C38" s="10">
        <v>1</v>
      </c>
      <c r="D38" s="11">
        <v>500</v>
      </c>
      <c r="E38" s="11">
        <f t="shared" si="0"/>
        <v>500</v>
      </c>
    </row>
    <row r="39" spans="1:5" x14ac:dyDescent="0.25">
      <c r="A39" s="10">
        <v>10</v>
      </c>
      <c r="B39" s="10" t="s">
        <v>41</v>
      </c>
      <c r="C39" s="10">
        <v>45</v>
      </c>
      <c r="D39" s="11">
        <v>100</v>
      </c>
      <c r="E39" s="11">
        <f t="shared" si="0"/>
        <v>4500</v>
      </c>
    </row>
    <row r="40" spans="1:5" x14ac:dyDescent="0.25">
      <c r="A40" s="10"/>
      <c r="B40" s="9" t="s">
        <v>42</v>
      </c>
      <c r="C40" s="10"/>
      <c r="D40" s="11"/>
      <c r="E40" s="11"/>
    </row>
    <row r="41" spans="1:5" x14ac:dyDescent="0.25">
      <c r="A41" s="10">
        <v>1</v>
      </c>
      <c r="B41" s="10" t="s">
        <v>43</v>
      </c>
      <c r="C41" s="10">
        <v>7</v>
      </c>
      <c r="D41" s="11">
        <v>1000</v>
      </c>
      <c r="E41" s="11">
        <f t="shared" si="0"/>
        <v>7000</v>
      </c>
    </row>
    <row r="42" spans="1:5" x14ac:dyDescent="0.25">
      <c r="A42" s="10">
        <v>2</v>
      </c>
      <c r="B42" s="10" t="s">
        <v>44</v>
      </c>
      <c r="C42" s="10">
        <v>8</v>
      </c>
      <c r="D42" s="11">
        <v>400</v>
      </c>
      <c r="E42" s="11">
        <f t="shared" si="0"/>
        <v>3200</v>
      </c>
    </row>
    <row r="43" spans="1:5" x14ac:dyDescent="0.25">
      <c r="A43" s="10">
        <v>3</v>
      </c>
      <c r="B43" s="10" t="s">
        <v>45</v>
      </c>
      <c r="C43" s="10">
        <v>1</v>
      </c>
      <c r="D43" s="11">
        <v>30000</v>
      </c>
      <c r="E43" s="11">
        <f t="shared" si="0"/>
        <v>30000</v>
      </c>
    </row>
    <row r="44" spans="1:5" x14ac:dyDescent="0.25">
      <c r="A44" s="10">
        <v>4</v>
      </c>
      <c r="B44" s="10" t="s">
        <v>46</v>
      </c>
      <c r="C44" s="10">
        <v>1</v>
      </c>
      <c r="D44" s="11">
        <v>1000</v>
      </c>
      <c r="E44" s="11">
        <f t="shared" si="0"/>
        <v>1000</v>
      </c>
    </row>
    <row r="45" spans="1:5" x14ac:dyDescent="0.25">
      <c r="A45" s="10"/>
      <c r="B45" s="9" t="s">
        <v>47</v>
      </c>
      <c r="C45" s="10"/>
      <c r="D45" s="11"/>
      <c r="E45" s="11"/>
    </row>
    <row r="46" spans="1:5" x14ac:dyDescent="0.25">
      <c r="A46" s="10">
        <v>1</v>
      </c>
      <c r="B46" s="13" t="s">
        <v>48</v>
      </c>
      <c r="C46" s="10">
        <v>1</v>
      </c>
      <c r="D46" s="11">
        <v>1500</v>
      </c>
      <c r="E46" s="11">
        <f t="shared" si="0"/>
        <v>1500</v>
      </c>
    </row>
    <row r="47" spans="1:5" x14ac:dyDescent="0.25">
      <c r="A47" s="10">
        <v>2</v>
      </c>
      <c r="B47" s="13" t="s">
        <v>37</v>
      </c>
      <c r="C47" s="10">
        <v>1</v>
      </c>
      <c r="D47" s="11">
        <v>500</v>
      </c>
      <c r="E47" s="11">
        <f t="shared" si="0"/>
        <v>500</v>
      </c>
    </row>
    <row r="48" spans="1:5" x14ac:dyDescent="0.25">
      <c r="A48" s="10">
        <v>3</v>
      </c>
      <c r="B48" s="13" t="s">
        <v>22</v>
      </c>
      <c r="C48" s="10">
        <v>1</v>
      </c>
      <c r="D48" s="11">
        <v>1000</v>
      </c>
      <c r="E48" s="11">
        <f t="shared" si="0"/>
        <v>1000</v>
      </c>
    </row>
    <row r="49" spans="1:5" x14ac:dyDescent="0.25">
      <c r="A49" s="10">
        <v>4</v>
      </c>
      <c r="B49" s="13" t="s">
        <v>36</v>
      </c>
      <c r="C49" s="10">
        <v>1</v>
      </c>
      <c r="D49" s="11">
        <v>1000</v>
      </c>
      <c r="E49" s="11">
        <f t="shared" si="0"/>
        <v>1000</v>
      </c>
    </row>
    <row r="50" spans="1:5" x14ac:dyDescent="0.25">
      <c r="A50" s="10"/>
      <c r="B50" s="14" t="s">
        <v>49</v>
      </c>
      <c r="C50" s="10"/>
      <c r="D50" s="11"/>
      <c r="E50" s="11"/>
    </row>
    <row r="51" spans="1:5" x14ac:dyDescent="0.25">
      <c r="A51" s="10">
        <v>1</v>
      </c>
      <c r="B51" s="13" t="s">
        <v>50</v>
      </c>
      <c r="C51" s="10">
        <v>1</v>
      </c>
      <c r="D51" s="11">
        <v>3000</v>
      </c>
      <c r="E51" s="11">
        <f t="shared" si="0"/>
        <v>3000</v>
      </c>
    </row>
    <row r="52" spans="1:5" x14ac:dyDescent="0.25">
      <c r="A52" s="10">
        <v>2</v>
      </c>
      <c r="B52" s="13" t="s">
        <v>48</v>
      </c>
      <c r="C52" s="10">
        <v>1</v>
      </c>
      <c r="D52" s="11">
        <v>1500</v>
      </c>
      <c r="E52" s="11">
        <f t="shared" si="0"/>
        <v>1500</v>
      </c>
    </row>
    <row r="53" spans="1:5" x14ac:dyDescent="0.25">
      <c r="A53" s="10">
        <v>3</v>
      </c>
      <c r="B53" s="13" t="s">
        <v>22</v>
      </c>
      <c r="C53" s="10">
        <v>1</v>
      </c>
      <c r="D53" s="11">
        <v>1000</v>
      </c>
      <c r="E53" s="11">
        <f t="shared" si="0"/>
        <v>1000</v>
      </c>
    </row>
    <row r="54" spans="1:5" x14ac:dyDescent="0.25">
      <c r="A54" s="10">
        <v>4</v>
      </c>
      <c r="B54" s="13" t="s">
        <v>37</v>
      </c>
      <c r="C54" s="10">
        <v>1</v>
      </c>
      <c r="D54" s="11">
        <v>500</v>
      </c>
      <c r="E54" s="11">
        <f t="shared" si="0"/>
        <v>500</v>
      </c>
    </row>
    <row r="55" spans="1:5" x14ac:dyDescent="0.25">
      <c r="A55" s="10">
        <v>5</v>
      </c>
      <c r="B55" s="13" t="s">
        <v>36</v>
      </c>
      <c r="C55" s="10">
        <v>1</v>
      </c>
      <c r="D55" s="11">
        <v>1000</v>
      </c>
      <c r="E55" s="11">
        <f t="shared" si="0"/>
        <v>1000</v>
      </c>
    </row>
    <row r="56" spans="1:5" x14ac:dyDescent="0.25">
      <c r="A56" s="10"/>
      <c r="B56" s="15" t="s">
        <v>51</v>
      </c>
      <c r="C56" s="3"/>
      <c r="D56" s="3"/>
      <c r="E56" s="16">
        <f>SUM(E15:E55)</f>
        <v>215300</v>
      </c>
    </row>
    <row r="57" spans="1:5" x14ac:dyDescent="0.25">
      <c r="A57" s="10">
        <v>1</v>
      </c>
      <c r="B57" s="10" t="s">
        <v>52</v>
      </c>
      <c r="C57" s="10">
        <v>1</v>
      </c>
      <c r="D57" s="11">
        <v>35000</v>
      </c>
      <c r="E57" s="11">
        <f t="shared" si="0"/>
        <v>35000</v>
      </c>
    </row>
    <row r="58" spans="1:5" x14ac:dyDescent="0.25">
      <c r="A58" s="10">
        <v>2</v>
      </c>
      <c r="B58" s="10" t="s">
        <v>53</v>
      </c>
      <c r="C58" s="10">
        <v>1</v>
      </c>
      <c r="D58" s="11">
        <v>47000</v>
      </c>
      <c r="E58" s="11">
        <f t="shared" si="0"/>
        <v>47000</v>
      </c>
    </row>
    <row r="59" spans="1:5" x14ac:dyDescent="0.25">
      <c r="A59" s="10"/>
      <c r="B59" s="17" t="s">
        <v>51</v>
      </c>
      <c r="C59" s="10"/>
      <c r="D59" s="10"/>
      <c r="E59" s="16">
        <f>E58+E57</f>
        <v>82000</v>
      </c>
    </row>
    <row r="60" spans="1:5" x14ac:dyDescent="0.25">
      <c r="A60" s="10"/>
      <c r="B60" s="17" t="s">
        <v>54</v>
      </c>
      <c r="C60" s="10"/>
      <c r="D60" s="10"/>
      <c r="E60" s="18">
        <f>E59+E56</f>
        <v>297300</v>
      </c>
    </row>
    <row r="61" spans="1:5" x14ac:dyDescent="0.25">
      <c r="A61" s="26" t="s">
        <v>55</v>
      </c>
      <c r="B61" s="26"/>
      <c r="C61" s="26"/>
      <c r="D61" s="26"/>
      <c r="E61" s="26"/>
    </row>
    <row r="62" spans="1:5" x14ac:dyDescent="0.25">
      <c r="B62" s="19" t="s">
        <v>56</v>
      </c>
    </row>
    <row r="63" spans="1:5" x14ac:dyDescent="0.25">
      <c r="B63" s="27" t="s">
        <v>57</v>
      </c>
      <c r="C63" s="27"/>
      <c r="D63" s="27"/>
      <c r="E63" s="27"/>
    </row>
    <row r="64" spans="1:5" ht="15.75" x14ac:dyDescent="0.25">
      <c r="B64" s="4" t="s">
        <v>5</v>
      </c>
      <c r="C64" s="5"/>
      <c r="D64" s="5"/>
      <c r="E64" s="5"/>
    </row>
    <row r="65" spans="2:5" x14ac:dyDescent="0.25">
      <c r="B65" s="28" t="s">
        <v>58</v>
      </c>
      <c r="C65" s="29"/>
      <c r="D65" s="29"/>
      <c r="E65" s="29"/>
    </row>
    <row r="66" spans="2:5" x14ac:dyDescent="0.25">
      <c r="B66" s="30" t="s">
        <v>7</v>
      </c>
      <c r="C66" s="30"/>
      <c r="D66" s="30"/>
      <c r="E66" s="30"/>
    </row>
    <row r="67" spans="2:5" x14ac:dyDescent="0.25">
      <c r="B67" s="22" t="s">
        <v>59</v>
      </c>
      <c r="C67" s="22"/>
      <c r="D67" s="22"/>
      <c r="E67" s="22"/>
    </row>
    <row r="68" spans="2:5" x14ac:dyDescent="0.25">
      <c r="B68" s="22" t="s">
        <v>60</v>
      </c>
      <c r="C68" s="22"/>
      <c r="D68" s="22"/>
      <c r="E68" s="22"/>
    </row>
    <row r="69" spans="2:5" x14ac:dyDescent="0.25">
      <c r="B69" s="22" t="s">
        <v>61</v>
      </c>
      <c r="C69" s="22"/>
      <c r="D69" s="22"/>
      <c r="E69" s="22"/>
    </row>
    <row r="70" spans="2:5" x14ac:dyDescent="0.25">
      <c r="B70" s="22" t="s">
        <v>62</v>
      </c>
      <c r="C70" s="22"/>
      <c r="D70" s="22"/>
      <c r="E70" s="22"/>
    </row>
  </sheetData>
  <mergeCells count="16">
    <mergeCell ref="B67:E67"/>
    <mergeCell ref="B68:E68"/>
    <mergeCell ref="B69:E69"/>
    <mergeCell ref="B70:E70"/>
    <mergeCell ref="B1:E1"/>
    <mergeCell ref="B11:C11"/>
    <mergeCell ref="B12:E12"/>
    <mergeCell ref="A61:E61"/>
    <mergeCell ref="B63:E63"/>
    <mergeCell ref="B65:E65"/>
    <mergeCell ref="B66:E66"/>
    <mergeCell ref="A2:E2"/>
    <mergeCell ref="B3:E3"/>
    <mergeCell ref="D4:E4"/>
    <mergeCell ref="B7:E7"/>
    <mergeCell ref="B9:C9"/>
  </mergeCells>
  <hyperlinks>
    <hyperlink ref="B63:E63" location="Лист1!C72" display="Зауваження комісії: Майно потребує ремонту та фарбування."/>
  </hyperlink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2025-07-14T12:19:11Z</dcterms:modified>
</cp:coreProperties>
</file>