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7770"/>
  </bookViews>
  <sheets>
    <sheet name="додаток 1" sheetId="1" r:id="rId1"/>
    <sheet name="додаток 3" sheetId="3" r:id="rId2"/>
    <sheet name="додаток 5" sheetId="6" r:id="rId3"/>
    <sheet name="додаток 7" sheetId="5" r:id="rId4"/>
  </sheets>
  <definedNames>
    <definedName name="_xlnm.Print_Titles" localSheetId="0">'додаток 1'!$9:$11</definedName>
    <definedName name="_xlnm.Print_Titles" localSheetId="1">'додаток 3'!$11:$15</definedName>
    <definedName name="_xlnm.Print_Titles" localSheetId="3">'додаток 7'!$13:$14</definedName>
    <definedName name="_xlnm.Print_Area" localSheetId="0">'додаток 1'!$A$1:$F$23</definedName>
    <definedName name="_xlnm.Print_Area" localSheetId="1">'додаток 3'!$A$1:$P$21</definedName>
    <definedName name="_xlnm.Print_Area" localSheetId="2">'додаток 5'!$A$1:$D$38</definedName>
    <definedName name="_xlnm.Print_Area" localSheetId="3">'додаток 7'!$A$1:$J$20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6" l="1"/>
  <c r="H17" i="5"/>
  <c r="H16" i="5" s="1"/>
  <c r="I17" i="5"/>
  <c r="I16" i="5" s="1"/>
  <c r="J17" i="5"/>
  <c r="J16" i="5" s="1"/>
  <c r="G17" i="5"/>
  <c r="G19" i="5"/>
  <c r="G18" i="5"/>
  <c r="P20" i="3" l="1"/>
  <c r="P19" i="3"/>
  <c r="P18" i="3"/>
  <c r="P17" i="3"/>
  <c r="P16" i="3"/>
  <c r="C22" i="1" l="1"/>
  <c r="C21" i="1"/>
  <c r="C20" i="1"/>
  <c r="C19" i="1"/>
  <c r="C18" i="1"/>
  <c r="C17" i="1"/>
  <c r="C16" i="1"/>
  <c r="C15" i="1"/>
  <c r="C14" i="1"/>
  <c r="C13" i="1"/>
  <c r="J20" i="5" l="1"/>
  <c r="G20" i="5"/>
  <c r="D35" i="6"/>
  <c r="D34" i="6" s="1"/>
  <c r="D24" i="6"/>
  <c r="H20" i="5"/>
  <c r="I20" i="5" l="1"/>
  <c r="G16" i="5"/>
  <c r="D22" i="6"/>
</calcChain>
</file>

<file path=xl/sharedStrings.xml><?xml version="1.0" encoding="utf-8"?>
<sst xmlns="http://schemas.openxmlformats.org/spreadsheetml/2006/main" count="158" uniqueCount="80">
  <si>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</si>
  <si>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</si>
  <si>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</si>
  <si>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</si>
  <si>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</si>
  <si>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</si>
  <si>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</si>
  <si>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</si>
  <si>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</si>
  <si>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</si>
  <si>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</si>
  <si>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</si>
  <si>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</si>
  <si>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</si>
  <si>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</si>
  <si>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</si>
  <si>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</si>
  <si>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</si>
  <si>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</si>
  <si>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</si>
  <si>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</si>
  <si>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</si>
  <si>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</si>
  <si>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</si>
  <si>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</si>
  <si>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</si>
  <si>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</si>
  <si>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</si>
  <si>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</si>
  <si>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</si>
  <si>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</si>
  <si>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</si>
  <si>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</si>
  <si>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</si>
  <si>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</si>
  <si>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</si>
  <si>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</si>
  <si>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</si>
  <si>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</si>
  <si>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Офіційні трансферти</t>
  </si>
  <si>
    <t>Від органів державного управління</t>
  </si>
  <si>
    <t>-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</si>
  <si>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</si>
  <si>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</si>
  <si>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</si>
  <si>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 xml:space="preserve">Додаток № 5 </t>
  </si>
  <si>
    <t xml:space="preserve">Додаток № 1        </t>
  </si>
  <si>
    <t xml:space="preserve">Додаток № 3 </t>
  </si>
  <si>
    <t>0100000</t>
  </si>
  <si>
    <t>Великосеверинівська сільська рада</t>
  </si>
  <si>
    <t>0110000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</si>
  <si>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</si>
  <si>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</si>
  <si>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</si>
  <si>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Усього доходів (без урахування міжбюджетних трансфертів)</t>
  </si>
  <si>
    <t>Додаток 7</t>
  </si>
  <si>
    <t xml:space="preserve">сільської ради            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</si>
  <si>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</si>
  <si>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</si>
  <si>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</si>
  <si>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</si>
  <si>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</si>
  <si>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ІІ. Трансферти із спеціального фонду бюджету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</si>
  <si>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</si>
  <si>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Субвенції з місцевих бюджетів іншим місцевим бюджетам</t>
  </si>
  <si>
    <t>Субвенція з місцевого бюджету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відповідної субвенції з державного бюджету</t>
  </si>
  <si>
    <t>сільської ради від 28.10.2025 року № 1926</t>
  </si>
  <si>
    <t>0116088</t>
  </si>
  <si>
    <t>6088</t>
  </si>
  <si>
    <t>0610</t>
  </si>
  <si>
    <t>Співфінансування заходів, що реалізуються за рахунок субвенції з державного бюджету місцевим бюджетам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</t>
  </si>
  <si>
    <t>0116089</t>
  </si>
  <si>
    <t>6089</t>
  </si>
  <si>
    <t>Виконання заходів щодо будівництва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субвенції з державного бюджету місцевим бюджетам</t>
  </si>
  <si>
    <t>1110000000</t>
  </si>
  <si>
    <t>Обласний бюджет Кіровоградської області</t>
  </si>
  <si>
    <t>до рішення Великосеверинівської сільської ради від 28.10.2025 року №1926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</si>
  <si>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</si>
  <si>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Рішення сесії Великосеверинівської сільської ради від 22.12.2023 №1428, зі змінами</t>
  </si>
  <si>
    <t>від 28.10.2025 року №1926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</si>
</sst>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38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/>
    <xf numFmtId="0" fontId="8" fillId="0" borderId="0" xfId="0" applyFont="1" applyFill="1"/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3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0" fontId="6" fillId="2" borderId="0" xfId="0" applyFont="1" applyFill="1"/>
    <xf numFmtId="0" fontId="8" fillId="2" borderId="0" xfId="0" applyFont="1" applyFill="1"/>
    <xf numFmtId="0" fontId="5" fillId="2" borderId="0" xfId="0" applyFont="1" applyFill="1" applyAlignment="1">
      <alignment horizontal="center" wrapText="1"/>
    </xf>
    <xf numFmtId="0" fontId="10" fillId="2" borderId="0" xfId="0" applyFont="1" applyFill="1"/>
    <xf numFmtId="0" fontId="11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Continuous" vertical="center" wrapText="1"/>
    </xf>
    <xf numFmtId="0" fontId="0" fillId="2" borderId="6" xfId="0" applyFill="1" applyBorder="1" applyAlignment="1">
      <alignment horizontal="centerContinuous" vertical="center"/>
    </xf>
    <xf numFmtId="164" fontId="0" fillId="2" borderId="6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0" borderId="0" xfId="0" applyAlignment="1"/>
    <xf numFmtId="0" fontId="12" fillId="0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6" fillId="0" borderId="0" xfId="0" applyFont="1" applyFill="1"/>
    <xf numFmtId="0" fontId="19" fillId="0" borderId="0" xfId="0" applyFont="1"/>
    <xf numFmtId="165" fontId="21" fillId="2" borderId="0" xfId="1" applyNumberFormat="1" applyFont="1" applyFill="1" applyAlignment="1" applyProtection="1">
      <alignment vertical="center" wrapText="1"/>
      <protection locked="0"/>
    </xf>
    <xf numFmtId="0" fontId="22" fillId="0" borderId="0" xfId="0" quotePrefix="1" applyFont="1" applyFill="1" applyAlignment="1">
      <alignment horizontal="center"/>
    </xf>
    <xf numFmtId="0" fontId="23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quotePrefix="1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0" fontId="9" fillId="2" borderId="0" xfId="0" quotePrefix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49" fontId="12" fillId="2" borderId="0" xfId="0" applyNumberFormat="1" applyFont="1" applyFill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5" fillId="0" borderId="0" xfId="0" applyFont="1" applyAlignment="1">
      <alignment horizontal="center"/>
    </xf>
    <xf numFmtId="165" fontId="20" fillId="2" borderId="0" xfId="1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8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zoomScale="80" zoomScaleNormal="100" zoomScaleSheetLayoutView="80" workbookViewId="0">
      <selection activeCell="A21" sqref="A21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37" customFormat="1" ht="37.5" customHeight="1" x14ac:dyDescent="0.3">
      <c r="C1" s="96" t="s">
        <v>46</v>
      </c>
      <c r="D1" s="96"/>
      <c r="E1" s="96"/>
      <c r="F1" s="96"/>
      <c r="G1" s="96"/>
      <c r="H1" s="38"/>
    </row>
    <row r="2" spans="1:9" s="37" customFormat="1" ht="16.149999999999999" customHeight="1" x14ac:dyDescent="0.3">
      <c r="C2" s="96" t="s">
        <v>22</v>
      </c>
      <c r="D2" s="96"/>
      <c r="E2" s="96"/>
      <c r="F2" s="96"/>
      <c r="G2" s="65"/>
      <c r="H2" s="39"/>
      <c r="I2" s="39"/>
    </row>
    <row r="3" spans="1:9" s="37" customFormat="1" ht="15.6" customHeight="1" x14ac:dyDescent="0.3">
      <c r="C3" s="97" t="s">
        <v>66</v>
      </c>
      <c r="D3" s="97"/>
      <c r="E3" s="97"/>
      <c r="F3" s="97"/>
      <c r="G3" s="65"/>
      <c r="H3" s="39"/>
      <c r="I3" s="39"/>
    </row>
    <row r="4" spans="1:9" s="37" customFormat="1" ht="35.25" customHeight="1" x14ac:dyDescent="0.3">
      <c r="C4" s="40"/>
      <c r="D4" s="40"/>
      <c r="E4" s="98"/>
      <c r="F4" s="98"/>
      <c r="G4" s="98"/>
      <c r="H4" s="98"/>
      <c r="I4" s="98"/>
    </row>
    <row r="5" spans="1:9" s="37" customFormat="1" ht="30" customHeight="1" x14ac:dyDescent="0.3">
      <c r="A5" s="99" t="s">
        <v>23</v>
      </c>
      <c r="B5" s="99"/>
      <c r="C5" s="99"/>
      <c r="D5" s="99"/>
      <c r="E5" s="99"/>
      <c r="F5" s="99"/>
      <c r="G5" s="39"/>
      <c r="H5" s="39"/>
      <c r="I5" s="39"/>
    </row>
    <row r="6" spans="1:9" s="41" customFormat="1" ht="55.9" customHeight="1" x14ac:dyDescent="0.3">
      <c r="A6" s="94" t="s">
        <v>42</v>
      </c>
      <c r="B6" s="94"/>
      <c r="C6" s="94"/>
      <c r="D6" s="94"/>
      <c r="E6" s="94"/>
      <c r="F6" s="94"/>
      <c r="G6" s="45"/>
      <c r="H6" s="45"/>
      <c r="I6" s="45"/>
    </row>
    <row r="7" spans="1:9" s="41" customFormat="1" ht="48.75" customHeight="1" x14ac:dyDescent="0.3">
      <c r="A7" s="95" t="s">
        <v>9</v>
      </c>
      <c r="B7" s="95"/>
      <c r="E7" s="42"/>
      <c r="F7" s="42"/>
      <c r="G7" s="42"/>
      <c r="H7" s="42"/>
      <c r="I7" s="42"/>
    </row>
    <row r="8" spans="1:9" s="41" customFormat="1" ht="27" customHeight="1" x14ac:dyDescent="0.3">
      <c r="A8" s="43" t="s">
        <v>10</v>
      </c>
      <c r="B8" s="43"/>
      <c r="E8" s="66"/>
      <c r="F8" s="44" t="s">
        <v>24</v>
      </c>
      <c r="G8" s="40"/>
    </row>
    <row r="9" spans="1:9" ht="13.9" customHeight="1" x14ac:dyDescent="0.2">
      <c r="A9" s="100" t="s">
        <v>0</v>
      </c>
      <c r="B9" s="100" t="s">
        <v>1</v>
      </c>
      <c r="C9" s="100" t="s">
        <v>2</v>
      </c>
      <c r="D9" s="100" t="s">
        <v>3</v>
      </c>
      <c r="E9" s="100" t="s">
        <v>4</v>
      </c>
      <c r="F9" s="100"/>
    </row>
    <row r="10" spans="1:9" ht="13.9" customHeight="1" x14ac:dyDescent="0.2">
      <c r="A10" s="100"/>
      <c r="B10" s="100"/>
      <c r="C10" s="100"/>
      <c r="D10" s="100"/>
      <c r="E10" s="100" t="s">
        <v>5</v>
      </c>
      <c r="F10" s="101" t="s">
        <v>6</v>
      </c>
    </row>
    <row r="11" spans="1:9" x14ac:dyDescent="0.2">
      <c r="A11" s="100"/>
      <c r="B11" s="100"/>
      <c r="C11" s="100"/>
      <c r="D11" s="100"/>
      <c r="E11" s="100"/>
      <c r="F11" s="100"/>
    </row>
    <row r="12" spans="1:9" x14ac:dyDescent="0.2">
      <c r="A12" s="77">
        <v>1</v>
      </c>
      <c r="B12" s="77">
        <v>2</v>
      </c>
      <c r="C12" s="77">
        <v>3</v>
      </c>
      <c r="D12" s="77">
        <v>4</v>
      </c>
      <c r="E12" s="77">
        <v>5</v>
      </c>
      <c r="F12" s="77">
        <v>6</v>
      </c>
    </row>
    <row r="13" spans="1:9" x14ac:dyDescent="0.2">
      <c r="A13" s="56">
        <v>10000000</v>
      </c>
      <c r="B13" s="57" t="s">
        <v>51</v>
      </c>
      <c r="C13" s="58">
        <f t="shared" ref="C13:C22" si="0">D13+E13</f>
        <v>373973</v>
      </c>
      <c r="D13" s="58">
        <v>373973</v>
      </c>
      <c r="E13" s="58">
        <v>0</v>
      </c>
      <c r="F13" s="58">
        <v>0</v>
      </c>
    </row>
    <row r="14" spans="1:9" ht="25.5" x14ac:dyDescent="0.2">
      <c r="A14" s="56">
        <v>11000000</v>
      </c>
      <c r="B14" s="57" t="s">
        <v>52</v>
      </c>
      <c r="C14" s="58">
        <f t="shared" si="0"/>
        <v>373973</v>
      </c>
      <c r="D14" s="58">
        <v>373973</v>
      </c>
      <c r="E14" s="58">
        <v>0</v>
      </c>
      <c r="F14" s="58">
        <v>0</v>
      </c>
    </row>
    <row r="15" spans="1:9" x14ac:dyDescent="0.2">
      <c r="A15" s="56">
        <v>11010000</v>
      </c>
      <c r="B15" s="57" t="s">
        <v>53</v>
      </c>
      <c r="C15" s="58">
        <f t="shared" si="0"/>
        <v>373973</v>
      </c>
      <c r="D15" s="58">
        <v>373973</v>
      </c>
      <c r="E15" s="58">
        <v>0</v>
      </c>
      <c r="F15" s="58">
        <v>0</v>
      </c>
    </row>
    <row r="16" spans="1:9" ht="47.45" customHeight="1" x14ac:dyDescent="0.2">
      <c r="A16" s="34">
        <v>11010100</v>
      </c>
      <c r="B16" s="35" t="s">
        <v>63</v>
      </c>
      <c r="C16" s="36">
        <f t="shared" si="0"/>
        <v>373973</v>
      </c>
      <c r="D16" s="36">
        <v>373973</v>
      </c>
      <c r="E16" s="36">
        <v>0</v>
      </c>
      <c r="F16" s="36">
        <v>0</v>
      </c>
    </row>
    <row r="17" spans="1:6" ht="59.45" customHeight="1" x14ac:dyDescent="0.2">
      <c r="A17" s="56"/>
      <c r="B17" s="57" t="s">
        <v>54</v>
      </c>
      <c r="C17" s="58">
        <f t="shared" si="0"/>
        <v>373973</v>
      </c>
      <c r="D17" s="58">
        <v>373973</v>
      </c>
      <c r="E17" s="58">
        <v>0</v>
      </c>
      <c r="F17" s="58">
        <v>0</v>
      </c>
    </row>
    <row r="18" spans="1:6" ht="25.15" customHeight="1" x14ac:dyDescent="0.2">
      <c r="A18" s="56">
        <v>40000000</v>
      </c>
      <c r="B18" s="57" t="s">
        <v>39</v>
      </c>
      <c r="C18" s="58">
        <f t="shared" si="0"/>
        <v>560959</v>
      </c>
      <c r="D18" s="58">
        <v>560959</v>
      </c>
      <c r="E18" s="58">
        <v>0</v>
      </c>
      <c r="F18" s="58">
        <v>0</v>
      </c>
    </row>
    <row r="19" spans="1:6" x14ac:dyDescent="0.2">
      <c r="A19" s="56">
        <v>41000000</v>
      </c>
      <c r="B19" s="57" t="s">
        <v>40</v>
      </c>
      <c r="C19" s="58">
        <f t="shared" si="0"/>
        <v>560959</v>
      </c>
      <c r="D19" s="58">
        <v>560959</v>
      </c>
      <c r="E19" s="58">
        <v>0</v>
      </c>
      <c r="F19" s="58">
        <v>0</v>
      </c>
    </row>
    <row r="20" spans="1:6" ht="25.5" x14ac:dyDescent="0.2">
      <c r="A20" s="56">
        <v>41050000</v>
      </c>
      <c r="B20" s="57" t="s">
        <v>64</v>
      </c>
      <c r="C20" s="58">
        <f t="shared" si="0"/>
        <v>560959</v>
      </c>
      <c r="D20" s="58">
        <v>560959</v>
      </c>
      <c r="E20" s="58">
        <v>0</v>
      </c>
      <c r="F20" s="58">
        <v>0</v>
      </c>
    </row>
    <row r="21" spans="1:6" ht="89.25" x14ac:dyDescent="0.2">
      <c r="A21" s="34">
        <v>41051500</v>
      </c>
      <c r="B21" s="35" t="s">
        <v>65</v>
      </c>
      <c r="C21" s="36">
        <f t="shared" si="0"/>
        <v>560959</v>
      </c>
      <c r="D21" s="36">
        <v>560959</v>
      </c>
      <c r="E21" s="36">
        <v>0</v>
      </c>
      <c r="F21" s="36">
        <v>0</v>
      </c>
    </row>
    <row r="22" spans="1:6" x14ac:dyDescent="0.2">
      <c r="A22" s="2" t="s">
        <v>8</v>
      </c>
      <c r="B22" s="57" t="s">
        <v>7</v>
      </c>
      <c r="C22" s="58">
        <f t="shared" si="0"/>
        <v>934932</v>
      </c>
      <c r="D22" s="58">
        <v>934932</v>
      </c>
      <c r="E22" s="58">
        <v>0</v>
      </c>
      <c r="F22" s="58">
        <v>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topLeftCell="A4" zoomScale="80" zoomScaleNormal="100" zoomScaleSheetLayoutView="80" workbookViewId="0">
      <selection activeCell="A19" sqref="A19:D19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37" customFormat="1" ht="37.5" customHeight="1" x14ac:dyDescent="0.3">
      <c r="H1" s="38"/>
      <c r="L1" s="102" t="s">
        <v>47</v>
      </c>
      <c r="M1" s="102"/>
      <c r="N1" s="102"/>
      <c r="O1" s="102"/>
      <c r="P1" s="102"/>
    </row>
    <row r="2" spans="1:16" s="37" customFormat="1" ht="16.149999999999999" customHeight="1" x14ac:dyDescent="0.3">
      <c r="H2" s="39"/>
      <c r="I2" s="39"/>
      <c r="L2" s="102" t="s">
        <v>22</v>
      </c>
      <c r="M2" s="102"/>
      <c r="N2" s="102"/>
      <c r="O2" s="102"/>
      <c r="P2" s="78"/>
    </row>
    <row r="3" spans="1:16" s="37" customFormat="1" ht="27.6" customHeight="1" x14ac:dyDescent="0.3">
      <c r="H3" s="39"/>
      <c r="I3" s="39"/>
      <c r="L3" s="103" t="s">
        <v>66</v>
      </c>
      <c r="M3" s="103"/>
      <c r="N3" s="103"/>
      <c r="O3" s="103"/>
      <c r="P3" s="78"/>
    </row>
    <row r="4" spans="1:16" s="37" customFormat="1" ht="6" customHeight="1" x14ac:dyDescent="0.3">
      <c r="C4" s="40"/>
      <c r="D4" s="40"/>
      <c r="E4" s="98"/>
      <c r="F4" s="98"/>
      <c r="G4" s="98"/>
      <c r="H4" s="98"/>
      <c r="I4" s="98"/>
    </row>
    <row r="5" spans="1:16" s="37" customFormat="1" ht="18.600000000000001" customHeight="1" x14ac:dyDescent="0.3">
      <c r="A5" s="99" t="s">
        <v>23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16" s="41" customFormat="1" ht="39.6" customHeight="1" x14ac:dyDescent="0.3">
      <c r="A6" s="94" t="s">
        <v>44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6" s="41" customFormat="1" ht="48.75" customHeight="1" x14ac:dyDescent="0.3">
      <c r="A7" s="95" t="s">
        <v>9</v>
      </c>
      <c r="B7" s="95"/>
      <c r="E7" s="42"/>
      <c r="F7" s="42"/>
      <c r="G7" s="42"/>
      <c r="H7" s="42"/>
      <c r="I7" s="42"/>
    </row>
    <row r="8" spans="1:16" s="41" customFormat="1" ht="27" customHeight="1" x14ac:dyDescent="0.3">
      <c r="A8" s="43" t="s">
        <v>10</v>
      </c>
      <c r="B8" s="43"/>
      <c r="E8" s="76"/>
      <c r="G8" s="40"/>
    </row>
    <row r="10" spans="1:16" ht="15.75" x14ac:dyDescent="0.25">
      <c r="P10" s="44" t="s">
        <v>24</v>
      </c>
    </row>
    <row r="11" spans="1:16" ht="13.9" customHeight="1" x14ac:dyDescent="0.2">
      <c r="A11" s="104" t="s">
        <v>11</v>
      </c>
      <c r="B11" s="104" t="s">
        <v>12</v>
      </c>
      <c r="C11" s="104" t="s">
        <v>13</v>
      </c>
      <c r="D11" s="100" t="s">
        <v>14</v>
      </c>
      <c r="E11" s="100" t="s">
        <v>3</v>
      </c>
      <c r="F11" s="100"/>
      <c r="G11" s="100"/>
      <c r="H11" s="100"/>
      <c r="I11" s="100"/>
      <c r="J11" s="100" t="s">
        <v>4</v>
      </c>
      <c r="K11" s="100"/>
      <c r="L11" s="100"/>
      <c r="M11" s="100"/>
      <c r="N11" s="100"/>
      <c r="O11" s="100"/>
      <c r="P11" s="100" t="s">
        <v>15</v>
      </c>
    </row>
    <row r="12" spans="1:16" ht="13.9" customHeight="1" x14ac:dyDescent="0.2">
      <c r="A12" s="100"/>
      <c r="B12" s="100"/>
      <c r="C12" s="100"/>
      <c r="D12" s="100"/>
      <c r="E12" s="100" t="s">
        <v>5</v>
      </c>
      <c r="F12" s="100" t="s">
        <v>16</v>
      </c>
      <c r="G12" s="100" t="s">
        <v>17</v>
      </c>
      <c r="H12" s="100"/>
      <c r="I12" s="100" t="s">
        <v>18</v>
      </c>
      <c r="J12" s="100" t="s">
        <v>5</v>
      </c>
      <c r="K12" s="100" t="s">
        <v>6</v>
      </c>
      <c r="L12" s="100" t="s">
        <v>16</v>
      </c>
      <c r="M12" s="100" t="s">
        <v>17</v>
      </c>
      <c r="N12" s="100"/>
      <c r="O12" s="100" t="s">
        <v>18</v>
      </c>
      <c r="P12" s="100"/>
    </row>
    <row r="13" spans="1:16" ht="13.9" customHeight="1" x14ac:dyDescent="0.2">
      <c r="A13" s="100"/>
      <c r="B13" s="100"/>
      <c r="C13" s="100"/>
      <c r="D13" s="100"/>
      <c r="E13" s="100"/>
      <c r="F13" s="100"/>
      <c r="G13" s="100" t="s">
        <v>19</v>
      </c>
      <c r="H13" s="100" t="s">
        <v>20</v>
      </c>
      <c r="I13" s="100"/>
      <c r="J13" s="100"/>
      <c r="K13" s="100"/>
      <c r="L13" s="100"/>
      <c r="M13" s="100" t="s">
        <v>19</v>
      </c>
      <c r="N13" s="100" t="s">
        <v>20</v>
      </c>
      <c r="O13" s="100"/>
      <c r="P13" s="100"/>
    </row>
    <row r="14" spans="1:16" ht="44.25" customHeight="1" x14ac:dyDescent="0.2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6" x14ac:dyDescent="0.2">
      <c r="A15" s="77">
        <v>1</v>
      </c>
      <c r="B15" s="77">
        <v>2</v>
      </c>
      <c r="C15" s="77">
        <v>3</v>
      </c>
      <c r="D15" s="77">
        <v>4</v>
      </c>
      <c r="E15" s="77">
        <v>5</v>
      </c>
      <c r="F15" s="77">
        <v>6</v>
      </c>
      <c r="G15" s="77">
        <v>7</v>
      </c>
      <c r="H15" s="77">
        <v>8</v>
      </c>
      <c r="I15" s="77">
        <v>9</v>
      </c>
      <c r="J15" s="77">
        <v>10</v>
      </c>
      <c r="K15" s="77">
        <v>11</v>
      </c>
      <c r="L15" s="77">
        <v>12</v>
      </c>
      <c r="M15" s="77">
        <v>13</v>
      </c>
      <c r="N15" s="77">
        <v>14</v>
      </c>
      <c r="O15" s="77">
        <v>15</v>
      </c>
      <c r="P15" s="77">
        <v>16</v>
      </c>
    </row>
    <row r="16" spans="1:16" x14ac:dyDescent="0.2">
      <c r="A16" s="59" t="s">
        <v>48</v>
      </c>
      <c r="B16" s="60"/>
      <c r="C16" s="61"/>
      <c r="D16" s="62" t="s">
        <v>49</v>
      </c>
      <c r="E16" s="63">
        <v>934932</v>
      </c>
      <c r="F16" s="63">
        <v>934932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f>E16+J16</f>
        <v>934932</v>
      </c>
    </row>
    <row r="17" spans="1:16" x14ac:dyDescent="0.2">
      <c r="A17" s="59" t="s">
        <v>50</v>
      </c>
      <c r="B17" s="60"/>
      <c r="C17" s="61"/>
      <c r="D17" s="62" t="s">
        <v>49</v>
      </c>
      <c r="E17" s="63">
        <v>934932</v>
      </c>
      <c r="F17" s="63">
        <v>934932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f>E17+J17</f>
        <v>934932</v>
      </c>
    </row>
    <row r="18" spans="1:16" ht="117.6" customHeight="1" x14ac:dyDescent="0.2">
      <c r="A18" s="46" t="s">
        <v>67</v>
      </c>
      <c r="B18" s="46" t="s">
        <v>68</v>
      </c>
      <c r="C18" s="47" t="s">
        <v>69</v>
      </c>
      <c r="D18" s="48" t="s">
        <v>70</v>
      </c>
      <c r="E18" s="48">
        <v>373973</v>
      </c>
      <c r="F18" s="48">
        <v>373973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f>E18+J18</f>
        <v>373973</v>
      </c>
    </row>
    <row r="19" spans="1:16" ht="109.9" customHeight="1" x14ac:dyDescent="0.2">
      <c r="A19" s="46" t="s">
        <v>71</v>
      </c>
      <c r="B19" s="46" t="s">
        <v>72</v>
      </c>
      <c r="C19" s="47" t="s">
        <v>69</v>
      </c>
      <c r="D19" s="48" t="s">
        <v>73</v>
      </c>
      <c r="E19" s="48">
        <v>560959</v>
      </c>
      <c r="F19" s="48">
        <v>560959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f>E19+J19</f>
        <v>560959</v>
      </c>
    </row>
    <row r="20" spans="1:16" ht="37.9" customHeight="1" x14ac:dyDescent="0.2">
      <c r="A20" s="60" t="s">
        <v>8</v>
      </c>
      <c r="B20" s="59" t="s">
        <v>8</v>
      </c>
      <c r="C20" s="61" t="s">
        <v>8</v>
      </c>
      <c r="D20" s="62" t="s">
        <v>21</v>
      </c>
      <c r="E20" s="63">
        <v>934932</v>
      </c>
      <c r="F20" s="63">
        <v>934932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f>E20+J20</f>
        <v>934932</v>
      </c>
    </row>
  </sheetData>
  <mergeCells count="27"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  <mergeCell ref="L1:P1"/>
    <mergeCell ref="L2:O2"/>
    <mergeCell ref="L3:O3"/>
    <mergeCell ref="E4:I4"/>
    <mergeCell ref="A5:P5"/>
    <mergeCell ref="E11:I11"/>
    <mergeCell ref="E12:E14"/>
    <mergeCell ref="F12:F14"/>
    <mergeCell ref="G12:H12"/>
    <mergeCell ref="G13:G14"/>
    <mergeCell ref="H13:H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view="pageBreakPreview" topLeftCell="A7" zoomScale="80" zoomScaleNormal="80" zoomScaleSheetLayoutView="80" workbookViewId="0">
      <selection activeCell="D24" sqref="D24"/>
    </sheetView>
  </sheetViews>
  <sheetFormatPr defaultColWidth="8.85546875" defaultRowHeight="12.75" x14ac:dyDescent="0.2"/>
  <cols>
    <col min="1" max="2" width="20.7109375" style="26" customWidth="1"/>
    <col min="3" max="3" width="100.7109375" style="26" customWidth="1"/>
    <col min="4" max="4" width="22.28515625" style="26" customWidth="1"/>
    <col min="5" max="16384" width="8.85546875" style="26"/>
  </cols>
  <sheetData>
    <row r="1" spans="1:16" s="3" customFormat="1" ht="37.5" customHeight="1" x14ac:dyDescent="0.3">
      <c r="C1" s="108" t="s">
        <v>45</v>
      </c>
      <c r="D1" s="108"/>
      <c r="H1" s="4"/>
      <c r="L1" s="109"/>
      <c r="M1" s="109"/>
      <c r="N1" s="109"/>
      <c r="O1" s="109"/>
      <c r="P1" s="109"/>
    </row>
    <row r="2" spans="1:16" s="3" customFormat="1" ht="111" customHeight="1" x14ac:dyDescent="0.3">
      <c r="D2" s="7" t="s">
        <v>76</v>
      </c>
      <c r="H2" s="5"/>
      <c r="I2" s="5"/>
      <c r="L2" s="109"/>
      <c r="M2" s="109"/>
      <c r="N2" s="109"/>
      <c r="O2" s="109"/>
      <c r="P2" s="75"/>
    </row>
    <row r="3" spans="1:16" s="3" customFormat="1" ht="50.25" customHeight="1" x14ac:dyDescent="0.3">
      <c r="A3" s="110" t="s">
        <v>23</v>
      </c>
      <c r="B3" s="110"/>
      <c r="C3" s="110"/>
      <c r="D3" s="1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s="6" customFormat="1" ht="39.6" customHeight="1" x14ac:dyDescent="0.3">
      <c r="A4" s="111" t="s">
        <v>43</v>
      </c>
      <c r="B4" s="111"/>
      <c r="C4" s="111"/>
      <c r="D4" s="111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x14ac:dyDescent="0.2">
      <c r="A5" s="74"/>
      <c r="C5" s="112"/>
      <c r="D5" s="113"/>
    </row>
    <row r="6" spans="1:16" x14ac:dyDescent="0.2">
      <c r="A6" s="114"/>
      <c r="B6" s="115"/>
      <c r="C6" s="115"/>
      <c r="D6" s="115"/>
    </row>
    <row r="7" spans="1:16" x14ac:dyDescent="0.2">
      <c r="A7" s="116" t="s">
        <v>9</v>
      </c>
      <c r="B7" s="117"/>
      <c r="C7" s="117"/>
      <c r="D7" s="117"/>
    </row>
    <row r="8" spans="1:16" x14ac:dyDescent="0.2">
      <c r="A8" s="117" t="s">
        <v>10</v>
      </c>
      <c r="B8" s="117"/>
      <c r="C8" s="117"/>
      <c r="D8" s="117"/>
    </row>
    <row r="9" spans="1:16" ht="22.15" customHeight="1" x14ac:dyDescent="0.25">
      <c r="A9" s="10" t="s">
        <v>25</v>
      </c>
    </row>
    <row r="10" spans="1:16" x14ac:dyDescent="0.2">
      <c r="D10" s="11" t="s">
        <v>24</v>
      </c>
    </row>
    <row r="11" spans="1:16" ht="38.25" x14ac:dyDescent="0.2">
      <c r="A11" s="70" t="s">
        <v>26</v>
      </c>
      <c r="B11" s="118" t="s">
        <v>27</v>
      </c>
      <c r="C11" s="119"/>
      <c r="D11" s="71" t="s">
        <v>2</v>
      </c>
    </row>
    <row r="12" spans="1:16" x14ac:dyDescent="0.2">
      <c r="A12" s="72">
        <v>1</v>
      </c>
      <c r="B12" s="120">
        <v>2</v>
      </c>
      <c r="C12" s="121"/>
      <c r="D12" s="73">
        <v>3</v>
      </c>
    </row>
    <row r="13" spans="1:16" x14ac:dyDescent="0.2">
      <c r="A13" s="106" t="s">
        <v>28</v>
      </c>
      <c r="B13" s="107"/>
      <c r="C13" s="107"/>
      <c r="D13" s="107"/>
    </row>
    <row r="14" spans="1:16" ht="49.9" customHeight="1" x14ac:dyDescent="0.2">
      <c r="A14" s="29">
        <v>41051500</v>
      </c>
      <c r="B14" s="105" t="s">
        <v>65</v>
      </c>
      <c r="C14" s="105"/>
      <c r="D14" s="24">
        <v>560959</v>
      </c>
    </row>
    <row r="15" spans="1:16" x14ac:dyDescent="0.2">
      <c r="A15" s="30" t="s">
        <v>74</v>
      </c>
      <c r="B15" s="31" t="s">
        <v>75</v>
      </c>
      <c r="C15" s="32"/>
      <c r="D15" s="23">
        <v>560959</v>
      </c>
    </row>
    <row r="16" spans="1:16" ht="16.149999999999999" hidden="1" customHeight="1" x14ac:dyDescent="0.2">
      <c r="A16" s="64"/>
      <c r="B16" s="122"/>
      <c r="C16" s="123"/>
      <c r="D16" s="24"/>
    </row>
    <row r="17" spans="1:4" x14ac:dyDescent="0.2">
      <c r="A17" s="51"/>
      <c r="B17" s="52"/>
      <c r="C17" s="53"/>
      <c r="D17" s="54"/>
    </row>
    <row r="18" spans="1:4" x14ac:dyDescent="0.2">
      <c r="A18" s="124" t="s">
        <v>29</v>
      </c>
      <c r="B18" s="125"/>
      <c r="C18" s="125"/>
      <c r="D18" s="126"/>
    </row>
    <row r="19" spans="1:4" ht="22.15" customHeight="1" x14ac:dyDescent="0.2">
      <c r="A19" s="64"/>
      <c r="B19" s="122"/>
      <c r="C19" s="123"/>
      <c r="D19" s="24"/>
    </row>
    <row r="20" spans="1:4" x14ac:dyDescent="0.2">
      <c r="A20" s="51"/>
      <c r="B20" s="52"/>
      <c r="C20" s="53"/>
      <c r="D20" s="54"/>
    </row>
    <row r="21" spans="1:4" ht="13.15" customHeight="1" x14ac:dyDescent="0.2">
      <c r="A21" s="25"/>
      <c r="B21" s="27"/>
      <c r="C21" s="28"/>
      <c r="D21" s="28" t="s">
        <v>41</v>
      </c>
    </row>
    <row r="22" spans="1:4" s="1" customFormat="1" x14ac:dyDescent="0.2">
      <c r="A22" s="67" t="s">
        <v>8</v>
      </c>
      <c r="B22" s="13" t="s">
        <v>30</v>
      </c>
      <c r="C22" s="12"/>
      <c r="D22" s="14">
        <f>D23+D24</f>
        <v>560959</v>
      </c>
    </row>
    <row r="23" spans="1:4" s="1" customFormat="1" x14ac:dyDescent="0.2">
      <c r="A23" s="67" t="s">
        <v>8</v>
      </c>
      <c r="B23" s="13" t="s">
        <v>31</v>
      </c>
      <c r="C23" s="12"/>
      <c r="D23" s="14">
        <f>D14</f>
        <v>560959</v>
      </c>
    </row>
    <row r="24" spans="1:4" s="1" customFormat="1" x14ac:dyDescent="0.2">
      <c r="A24" s="67" t="s">
        <v>8</v>
      </c>
      <c r="B24" s="13" t="s">
        <v>32</v>
      </c>
      <c r="C24" s="12"/>
      <c r="D24" s="14">
        <f>D20</f>
        <v>0</v>
      </c>
    </row>
    <row r="25" spans="1:4" x14ac:dyDescent="0.2">
      <c r="A25" s="1"/>
      <c r="B25" s="1"/>
      <c r="C25" s="1"/>
      <c r="D25" s="1"/>
    </row>
    <row r="26" spans="1:4" ht="22.15" customHeight="1" x14ac:dyDescent="0.25">
      <c r="A26" s="15" t="s">
        <v>33</v>
      </c>
      <c r="B26" s="1"/>
      <c r="C26" s="1"/>
      <c r="D26" s="16" t="s">
        <v>24</v>
      </c>
    </row>
    <row r="27" spans="1:4" ht="63.75" x14ac:dyDescent="0.2">
      <c r="A27" s="17" t="s">
        <v>34</v>
      </c>
      <c r="B27" s="17" t="s">
        <v>35</v>
      </c>
      <c r="C27" s="17" t="s">
        <v>36</v>
      </c>
      <c r="D27" s="17" t="s">
        <v>2</v>
      </c>
    </row>
    <row r="28" spans="1:4" x14ac:dyDescent="0.2">
      <c r="A28" s="18">
        <v>1</v>
      </c>
      <c r="B28" s="18">
        <v>2</v>
      </c>
      <c r="C28" s="18">
        <v>3</v>
      </c>
      <c r="D28" s="18">
        <v>4</v>
      </c>
    </row>
    <row r="29" spans="1:4" x14ac:dyDescent="0.2">
      <c r="A29" s="127" t="s">
        <v>37</v>
      </c>
      <c r="B29" s="128"/>
      <c r="C29" s="128"/>
      <c r="D29" s="128"/>
    </row>
    <row r="30" spans="1:4" x14ac:dyDescent="0.2">
      <c r="A30" s="49"/>
      <c r="B30" s="49"/>
      <c r="C30" s="19"/>
      <c r="D30" s="20"/>
    </row>
    <row r="31" spans="1:4" ht="28.15" customHeight="1" x14ac:dyDescent="0.2">
      <c r="A31" s="50"/>
      <c r="B31" s="50"/>
      <c r="C31" s="55"/>
      <c r="D31" s="21"/>
    </row>
    <row r="32" spans="1:4" x14ac:dyDescent="0.2">
      <c r="A32" s="127" t="s">
        <v>62</v>
      </c>
      <c r="B32" s="128"/>
      <c r="C32" s="128"/>
      <c r="D32" s="128"/>
    </row>
    <row r="33" spans="1:4" x14ac:dyDescent="0.2">
      <c r="A33" s="68"/>
      <c r="B33" s="69"/>
      <c r="C33" s="93"/>
      <c r="D33" s="69">
        <v>0</v>
      </c>
    </row>
    <row r="34" spans="1:4" x14ac:dyDescent="0.2">
      <c r="A34" s="2" t="s">
        <v>8</v>
      </c>
      <c r="B34" s="2" t="s">
        <v>8</v>
      </c>
      <c r="C34" s="13" t="s">
        <v>30</v>
      </c>
      <c r="D34" s="33">
        <f>D35</f>
        <v>0</v>
      </c>
    </row>
    <row r="35" spans="1:4" x14ac:dyDescent="0.2">
      <c r="A35" s="2" t="s">
        <v>8</v>
      </c>
      <c r="B35" s="2" t="s">
        <v>8</v>
      </c>
      <c r="C35" s="13" t="s">
        <v>31</v>
      </c>
      <c r="D35" s="22">
        <f>D30</f>
        <v>0</v>
      </c>
    </row>
    <row r="36" spans="1:4" x14ac:dyDescent="0.2">
      <c r="A36" s="2" t="s">
        <v>8</v>
      </c>
      <c r="B36" s="2" t="s">
        <v>8</v>
      </c>
      <c r="C36" s="13" t="s">
        <v>32</v>
      </c>
      <c r="D36" s="22">
        <v>0</v>
      </c>
    </row>
    <row r="38" spans="1:4" x14ac:dyDescent="0.2">
      <c r="A38" s="129" t="s">
        <v>38</v>
      </c>
      <c r="B38" s="129"/>
      <c r="C38" s="129"/>
      <c r="D38" s="129"/>
    </row>
  </sheetData>
  <mergeCells count="19">
    <mergeCell ref="B16:C16"/>
    <mergeCell ref="A18:D18"/>
    <mergeCell ref="B19:C19"/>
    <mergeCell ref="A29:D29"/>
    <mergeCell ref="A38:D38"/>
    <mergeCell ref="A32:D32"/>
    <mergeCell ref="B14:C14"/>
    <mergeCell ref="A13:D13"/>
    <mergeCell ref="C1:D1"/>
    <mergeCell ref="L1:P1"/>
    <mergeCell ref="L2:O2"/>
    <mergeCell ref="A3:D3"/>
    <mergeCell ref="A4:D4"/>
    <mergeCell ref="C5:D5"/>
    <mergeCell ref="A6:D6"/>
    <mergeCell ref="A7:D7"/>
    <mergeCell ref="A8:D8"/>
    <mergeCell ref="B11:C11"/>
    <mergeCell ref="B12:C12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view="pageBreakPreview" topLeftCell="B10" zoomScale="60" zoomScaleNormal="60" workbookViewId="0">
      <selection activeCell="G13" sqref="G13:G14"/>
    </sheetView>
  </sheetViews>
  <sheetFormatPr defaultColWidth="9.140625" defaultRowHeight="21" x14ac:dyDescent="0.35"/>
  <cols>
    <col min="1" max="2" width="18.140625" style="80" customWidth="1"/>
    <col min="3" max="3" width="12.42578125" style="80" customWidth="1"/>
    <col min="4" max="4" width="73.5703125" style="80" customWidth="1"/>
    <col min="5" max="5" width="122.5703125" style="80" customWidth="1"/>
    <col min="6" max="6" width="57.7109375" style="80" customWidth="1"/>
    <col min="7" max="7" width="21.7109375" style="80" customWidth="1"/>
    <col min="8" max="8" width="26" style="80" customWidth="1"/>
    <col min="9" max="9" width="19.5703125" style="80" customWidth="1"/>
    <col min="10" max="10" width="21.42578125" style="80" customWidth="1"/>
    <col min="11" max="16384" width="9.140625" style="80"/>
  </cols>
  <sheetData>
    <row r="1" spans="1:15" s="79" customFormat="1" ht="35.25" customHeight="1" x14ac:dyDescent="0.3">
      <c r="H1" s="79" t="s">
        <v>55</v>
      </c>
      <c r="I1" s="131" t="s">
        <v>38</v>
      </c>
      <c r="J1" s="131"/>
    </row>
    <row r="2" spans="1:15" s="79" customFormat="1" ht="32.25" customHeight="1" x14ac:dyDescent="0.3">
      <c r="H2" s="132" t="s">
        <v>22</v>
      </c>
      <c r="I2" s="132"/>
      <c r="J2" s="132"/>
    </row>
    <row r="3" spans="1:15" s="79" customFormat="1" ht="27.75" customHeight="1" x14ac:dyDescent="0.3">
      <c r="H3" s="132" t="s">
        <v>56</v>
      </c>
      <c r="I3" s="132"/>
      <c r="J3" s="132"/>
    </row>
    <row r="4" spans="1:15" s="79" customFormat="1" ht="32.25" customHeight="1" x14ac:dyDescent="0.3">
      <c r="H4" s="132" t="s">
        <v>79</v>
      </c>
      <c r="I4" s="132"/>
      <c r="J4" s="132"/>
    </row>
    <row r="7" spans="1:15" ht="23.25" x14ac:dyDescent="0.35">
      <c r="A7" s="133" t="s">
        <v>23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</row>
    <row r="8" spans="1:15" ht="104.25" customHeight="1" x14ac:dyDescent="0.35">
      <c r="A8" s="130" t="s">
        <v>57</v>
      </c>
      <c r="B8" s="130"/>
      <c r="C8" s="130"/>
      <c r="D8" s="130"/>
      <c r="E8" s="130"/>
      <c r="F8" s="130"/>
      <c r="G8" s="130"/>
      <c r="H8" s="130"/>
      <c r="I8" s="130"/>
      <c r="J8" s="130"/>
      <c r="K8" s="81"/>
      <c r="L8" s="81"/>
      <c r="M8" s="81"/>
      <c r="N8" s="81"/>
      <c r="O8" s="81"/>
    </row>
    <row r="9" spans="1:15" hidden="1" x14ac:dyDescent="0.35"/>
    <row r="10" spans="1:15" ht="3" customHeight="1" x14ac:dyDescent="0.35"/>
    <row r="11" spans="1:15" x14ac:dyDescent="0.35">
      <c r="A11" s="82" t="s">
        <v>9</v>
      </c>
    </row>
    <row r="12" spans="1:15" x14ac:dyDescent="0.35">
      <c r="A12" s="79" t="s">
        <v>10</v>
      </c>
      <c r="J12" s="83" t="s">
        <v>24</v>
      </c>
    </row>
    <row r="13" spans="1:15" x14ac:dyDescent="0.35">
      <c r="A13" s="134" t="s">
        <v>11</v>
      </c>
      <c r="B13" s="134" t="s">
        <v>12</v>
      </c>
      <c r="C13" s="134" t="s">
        <v>13</v>
      </c>
      <c r="D13" s="134" t="s">
        <v>14</v>
      </c>
      <c r="E13" s="134" t="s">
        <v>58</v>
      </c>
      <c r="F13" s="134" t="s">
        <v>59</v>
      </c>
      <c r="G13" s="134" t="s">
        <v>2</v>
      </c>
      <c r="H13" s="134" t="s">
        <v>3</v>
      </c>
      <c r="I13" s="134" t="s">
        <v>4</v>
      </c>
      <c r="J13" s="134"/>
    </row>
    <row r="14" spans="1:15" ht="203.45" customHeight="1" x14ac:dyDescent="0.35">
      <c r="A14" s="134"/>
      <c r="B14" s="134"/>
      <c r="C14" s="134"/>
      <c r="D14" s="134"/>
      <c r="E14" s="134"/>
      <c r="F14" s="134"/>
      <c r="G14" s="134"/>
      <c r="H14" s="134"/>
      <c r="I14" s="84" t="s">
        <v>5</v>
      </c>
      <c r="J14" s="84" t="s">
        <v>6</v>
      </c>
    </row>
    <row r="15" spans="1:15" ht="36" customHeight="1" x14ac:dyDescent="0.35">
      <c r="A15" s="84">
        <v>1</v>
      </c>
      <c r="B15" s="84">
        <v>2</v>
      </c>
      <c r="C15" s="84">
        <v>3</v>
      </c>
      <c r="D15" s="84">
        <v>4</v>
      </c>
      <c r="E15" s="84">
        <v>5</v>
      </c>
      <c r="F15" s="84">
        <v>6</v>
      </c>
      <c r="G15" s="84">
        <v>7</v>
      </c>
      <c r="H15" s="84">
        <v>8</v>
      </c>
      <c r="I15" s="85">
        <v>9</v>
      </c>
      <c r="J15" s="85">
        <v>10</v>
      </c>
    </row>
    <row r="16" spans="1:15" ht="53.45" customHeight="1" x14ac:dyDescent="0.35">
      <c r="A16" s="86" t="s">
        <v>48</v>
      </c>
      <c r="B16" s="86" t="s">
        <v>60</v>
      </c>
      <c r="C16" s="86" t="s">
        <v>60</v>
      </c>
      <c r="D16" s="135" t="s">
        <v>61</v>
      </c>
      <c r="E16" s="136"/>
      <c r="F16" s="137"/>
      <c r="G16" s="87">
        <f>G17</f>
        <v>934932</v>
      </c>
      <c r="H16" s="87">
        <f t="shared" ref="H16:J16" si="0">H17</f>
        <v>934932</v>
      </c>
      <c r="I16" s="87">
        <f t="shared" si="0"/>
        <v>0</v>
      </c>
      <c r="J16" s="87">
        <f t="shared" si="0"/>
        <v>0</v>
      </c>
    </row>
    <row r="17" spans="1:10" ht="34.9" customHeight="1" x14ac:dyDescent="0.35">
      <c r="A17" s="86" t="s">
        <v>50</v>
      </c>
      <c r="B17" s="86" t="s">
        <v>60</v>
      </c>
      <c r="C17" s="86" t="s">
        <v>60</v>
      </c>
      <c r="D17" s="135" t="s">
        <v>61</v>
      </c>
      <c r="E17" s="136"/>
      <c r="F17" s="137"/>
      <c r="G17" s="87">
        <f>SUM(G18:G19)</f>
        <v>934932</v>
      </c>
      <c r="H17" s="87">
        <f t="shared" ref="H17:J17" si="1">SUM(H18:H19)</f>
        <v>934932</v>
      </c>
      <c r="I17" s="87">
        <f t="shared" si="1"/>
        <v>0</v>
      </c>
      <c r="J17" s="87">
        <f t="shared" si="1"/>
        <v>0</v>
      </c>
    </row>
    <row r="18" spans="1:10" ht="154.9" customHeight="1" x14ac:dyDescent="0.35">
      <c r="A18" s="91" t="s">
        <v>67</v>
      </c>
      <c r="B18" s="91" t="s">
        <v>68</v>
      </c>
      <c r="C18" s="91" t="s">
        <v>69</v>
      </c>
      <c r="D18" s="88" t="s">
        <v>70</v>
      </c>
      <c r="E18" s="88" t="s">
        <v>77</v>
      </c>
      <c r="F18" s="89" t="s">
        <v>78</v>
      </c>
      <c r="G18" s="90">
        <f>H18</f>
        <v>373973</v>
      </c>
      <c r="H18" s="90">
        <v>373973</v>
      </c>
      <c r="I18" s="90"/>
      <c r="J18" s="90"/>
    </row>
    <row r="19" spans="1:10" ht="148.9" customHeight="1" x14ac:dyDescent="0.35">
      <c r="A19" s="91" t="s">
        <v>71</v>
      </c>
      <c r="B19" s="91" t="s">
        <v>72</v>
      </c>
      <c r="C19" s="91" t="s">
        <v>69</v>
      </c>
      <c r="D19" s="88" t="s">
        <v>73</v>
      </c>
      <c r="E19" s="88" t="s">
        <v>77</v>
      </c>
      <c r="F19" s="89" t="s">
        <v>78</v>
      </c>
      <c r="G19" s="90">
        <f>H19</f>
        <v>560959</v>
      </c>
      <c r="H19" s="90">
        <v>560959</v>
      </c>
      <c r="I19" s="90"/>
      <c r="J19" s="90"/>
    </row>
    <row r="20" spans="1:10" ht="43.5" customHeight="1" x14ac:dyDescent="0.35">
      <c r="A20" s="92" t="s">
        <v>8</v>
      </c>
      <c r="B20" s="92" t="s">
        <v>8</v>
      </c>
      <c r="C20" s="92" t="s">
        <v>8</v>
      </c>
      <c r="D20" s="86" t="s">
        <v>21</v>
      </c>
      <c r="E20" s="86" t="s">
        <v>8</v>
      </c>
      <c r="F20" s="86" t="s">
        <v>8</v>
      </c>
      <c r="G20" s="87">
        <f>G17</f>
        <v>934932</v>
      </c>
      <c r="H20" s="87">
        <f t="shared" ref="H20:J20" si="2">H17</f>
        <v>934932</v>
      </c>
      <c r="I20" s="87">
        <f t="shared" si="2"/>
        <v>0</v>
      </c>
      <c r="J20" s="87">
        <f t="shared" si="2"/>
        <v>0</v>
      </c>
    </row>
  </sheetData>
  <mergeCells count="17">
    <mergeCell ref="G13:G14"/>
    <mergeCell ref="H13:H14"/>
    <mergeCell ref="I13:J13"/>
    <mergeCell ref="D16:F16"/>
    <mergeCell ref="D17:F17"/>
    <mergeCell ref="F13:F14"/>
    <mergeCell ref="A13:A14"/>
    <mergeCell ref="B13:B14"/>
    <mergeCell ref="C13:C14"/>
    <mergeCell ref="D13:D14"/>
    <mergeCell ref="E13:E14"/>
    <mergeCell ref="A8:J8"/>
    <mergeCell ref="I1:J1"/>
    <mergeCell ref="H2:J2"/>
    <mergeCell ref="H3:J3"/>
    <mergeCell ref="H4:J4"/>
    <mergeCell ref="A7:O7"/>
  </mergeCells>
  <pageMargins left="0.31496062992125984" right="0.12" top="0.43307086614173229" bottom="0.23622047244094491" header="0.31496062992125984" footer="0.31496062992125984"/>
  <pageSetup paperSize="9" scale="39" fitToHeight="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додаток 1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2025-10-13T08:29:19Z</cp:lastPrinted>
  <dcterms:created xsi:type="dcterms:W3CDTF">2024-04-09T18:30:40Z</dcterms:created>
  <dcterms:modified xsi:type="dcterms:W3CDTF">2025-11-05T13:44:31Z</dcterms:modified>
</cp:coreProperties>
</file>